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5月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<sst xmlns="http://schemas.openxmlformats.org/spreadsheetml/2006/main" count="443" uniqueCount="125">
  <si>
    <r>
      <rPr>
        <sz val="12"/>
        <rFont val="宋体"/>
        <charset val="134"/>
      </rPr>
      <t>发文科室</t>
    </r>
    <r>
      <rPr>
        <sz val="12"/>
        <rFont val="Times New Roman"/>
        <charset val="134"/>
      </rPr>
      <t xml:space="preserve"> |  </t>
    </r>
    <r>
      <rPr>
        <sz val="12"/>
        <rFont val="宋体"/>
        <charset val="134"/>
      </rPr>
      <t>党建办公室</t>
    </r>
  </si>
  <si>
    <r>
      <rPr>
        <sz val="12"/>
        <rFont val="宋体"/>
        <charset val="134"/>
      </rPr>
      <t>科室负责人</t>
    </r>
    <r>
      <rPr>
        <sz val="11"/>
        <rFont val="Times New Roman"/>
        <charset val="134"/>
      </rPr>
      <t>|</t>
    </r>
  </si>
  <si>
    <r>
      <rPr>
        <sz val="12"/>
        <rFont val="宋体"/>
        <charset val="134"/>
      </rPr>
      <t>分管领导</t>
    </r>
    <r>
      <rPr>
        <sz val="11"/>
        <rFont val="Times New Roman"/>
        <charset val="134"/>
      </rPr>
      <t xml:space="preserve"> |</t>
    </r>
  </si>
  <si>
    <r>
      <rPr>
        <sz val="12"/>
        <rFont val="宋体"/>
        <charset val="134"/>
      </rPr>
      <t>发文时间</t>
    </r>
    <r>
      <rPr>
        <sz val="11"/>
        <rFont val="Times New Roman"/>
        <charset val="134"/>
      </rPr>
      <t xml:space="preserve"> |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日</t>
    </r>
  </si>
  <si>
    <r>
      <rPr>
        <b/>
        <sz val="20"/>
        <rFont val="宋体"/>
        <charset val="134"/>
      </rPr>
      <t>城管局党</t>
    </r>
    <r>
      <rPr>
        <sz val="20"/>
        <rFont val="方正小标宋简体"/>
        <charset val="134"/>
      </rPr>
      <t>支部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年度收缴党员党费预算台账</t>
    </r>
  </si>
  <si>
    <t>单位盖章：霍林郭勒市城管局党支部</t>
  </si>
  <si>
    <r>
      <rPr>
        <sz val="14"/>
        <rFont val="Times New Roman"/>
        <charset val="134"/>
      </rP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</si>
  <si>
    <r>
      <rPr>
        <b/>
        <sz val="14"/>
        <rFont val="华文中宋"/>
        <charset val="134"/>
      </rPr>
      <t>党员基本信息</t>
    </r>
  </si>
  <si>
    <r>
      <rPr>
        <b/>
        <sz val="14"/>
        <rFont val="华文中宋"/>
        <charset val="134"/>
      </rPr>
      <t>党员缴纳党费情况（元</t>
    </r>
    <r>
      <rPr>
        <b/>
        <sz val="14"/>
        <rFont val="Times New Roman"/>
        <charset val="134"/>
      </rPr>
      <t>\</t>
    </r>
    <r>
      <rPr>
        <b/>
        <sz val="14"/>
        <rFont val="华文中宋"/>
        <charset val="134"/>
      </rPr>
      <t>月）</t>
    </r>
  </si>
  <si>
    <r>
      <rPr>
        <b/>
        <sz val="12"/>
        <rFont val="华文中宋"/>
        <charset val="134"/>
      </rPr>
      <t>序号</t>
    </r>
  </si>
  <si>
    <r>
      <rPr>
        <b/>
        <sz val="12"/>
        <rFont val="华文中宋"/>
        <charset val="134"/>
      </rPr>
      <t>党员姓名</t>
    </r>
  </si>
  <si>
    <r>
      <rPr>
        <b/>
        <sz val="12"/>
        <rFont val="华文中宋"/>
        <charset val="134"/>
      </rPr>
      <t>性别</t>
    </r>
  </si>
  <si>
    <r>
      <rPr>
        <b/>
        <sz val="12"/>
        <rFont val="华文中宋"/>
        <charset val="134"/>
      </rPr>
      <t>出生年月</t>
    </r>
  </si>
  <si>
    <r>
      <rPr>
        <b/>
        <sz val="12"/>
        <rFont val="华文中宋"/>
        <charset val="134"/>
      </rPr>
      <t>入党时间</t>
    </r>
  </si>
  <si>
    <r>
      <rPr>
        <b/>
        <sz val="12"/>
        <rFont val="华文中宋"/>
        <charset val="134"/>
      </rPr>
      <t>工作岗位</t>
    </r>
  </si>
  <si>
    <r>
      <rPr>
        <b/>
        <sz val="12"/>
        <rFont val="华文中宋"/>
        <charset val="134"/>
      </rPr>
      <t>联系电话</t>
    </r>
  </si>
  <si>
    <r>
      <rPr>
        <b/>
        <sz val="12"/>
        <rFont val="华文中宋"/>
        <charset val="134"/>
      </rPr>
      <t>月缴纳党费基数</t>
    </r>
  </si>
  <si>
    <r>
      <rPr>
        <b/>
        <sz val="12"/>
        <rFont val="华文中宋"/>
        <charset val="134"/>
      </rPr>
      <t>缴纳比例</t>
    </r>
  </si>
  <si>
    <r>
      <rPr>
        <b/>
        <sz val="12"/>
        <rFont val="华文中宋"/>
        <charset val="134"/>
      </rPr>
      <t>应缴纳金额</t>
    </r>
  </si>
  <si>
    <t>于大友</t>
  </si>
  <si>
    <t>男</t>
  </si>
  <si>
    <t>1988.07.15</t>
  </si>
  <si>
    <t>2019.8.08</t>
  </si>
  <si>
    <t>队员</t>
  </si>
  <si>
    <t>15134726999</t>
  </si>
  <si>
    <t>0.50%</t>
  </si>
  <si>
    <t>倪卫龙</t>
  </si>
  <si>
    <t>1988.05.05</t>
  </si>
  <si>
    <t>执法中队长</t>
  </si>
  <si>
    <t>15148741919</t>
  </si>
  <si>
    <t>刘亚成</t>
  </si>
  <si>
    <t>1984.02.06</t>
  </si>
  <si>
    <t>政策法规主任</t>
  </si>
  <si>
    <t>1%</t>
  </si>
  <si>
    <t>刘伟</t>
  </si>
  <si>
    <t>1983.06.15</t>
  </si>
  <si>
    <t>执法大队长</t>
  </si>
  <si>
    <t>刘德明</t>
  </si>
  <si>
    <t>1973.06.29</t>
  </si>
  <si>
    <t>包宝连</t>
  </si>
  <si>
    <t>1967.12.16</t>
  </si>
  <si>
    <t>包春芳</t>
  </si>
  <si>
    <t>1976.05.19</t>
  </si>
  <si>
    <t>包朝乐蒙</t>
  </si>
  <si>
    <t>副局长</t>
  </si>
  <si>
    <t>包海新</t>
  </si>
  <si>
    <t>包海龙</t>
  </si>
  <si>
    <t>1974.12.26</t>
  </si>
  <si>
    <t>吴学谦</t>
  </si>
  <si>
    <t>1986.04.01</t>
  </si>
  <si>
    <t>张霞</t>
  </si>
  <si>
    <t>女</t>
  </si>
  <si>
    <t>1981.03.27</t>
  </si>
  <si>
    <t>战乃新</t>
  </si>
  <si>
    <t>1989.04.22</t>
  </si>
  <si>
    <t>李文军</t>
  </si>
  <si>
    <t>1977.09.20</t>
  </si>
  <si>
    <t>李湖</t>
  </si>
  <si>
    <t>1974.09.19</t>
  </si>
  <si>
    <t>李胜男</t>
  </si>
  <si>
    <t>杨超</t>
  </si>
  <si>
    <t>1991.03.26</t>
  </si>
  <si>
    <t>殷文革</t>
  </si>
  <si>
    <t>1970.04.10</t>
  </si>
  <si>
    <t>温国庆</t>
  </si>
  <si>
    <t>1978.04.28</t>
  </si>
  <si>
    <t>主任</t>
  </si>
  <si>
    <t>王志阳</t>
  </si>
  <si>
    <t>1975.07.19</t>
  </si>
  <si>
    <t>袁生星</t>
  </si>
  <si>
    <t>1984.06.10</t>
  </si>
  <si>
    <t>郝民</t>
  </si>
  <si>
    <t>1975.08.08</t>
  </si>
  <si>
    <t>陈呼和</t>
  </si>
  <si>
    <t>1976.04.08</t>
  </si>
  <si>
    <t>陈暴鸿</t>
  </si>
  <si>
    <t>1978.06.20</t>
  </si>
  <si>
    <t>局长</t>
  </si>
  <si>
    <t>雷佳奇</t>
  </si>
  <si>
    <t>1985.06.17</t>
  </si>
  <si>
    <t>高峰</t>
  </si>
  <si>
    <t>1976.05.26</t>
  </si>
  <si>
    <t>包柯岩</t>
  </si>
  <si>
    <t>1992.04.17</t>
  </si>
  <si>
    <t>党建主任</t>
  </si>
  <si>
    <t>杨静</t>
  </si>
  <si>
    <t>阚海山</t>
  </si>
  <si>
    <t>1974.03.20</t>
  </si>
  <si>
    <t>2000.06.22</t>
  </si>
  <si>
    <r>
      <rPr>
        <sz val="12"/>
        <color theme="1"/>
        <rFont val="宋体"/>
        <charset val="134"/>
      </rPr>
      <t>主任</t>
    </r>
  </si>
  <si>
    <t>王毅飞</t>
  </si>
  <si>
    <t>1978.04.07</t>
  </si>
  <si>
    <t>2000.06.29</t>
  </si>
  <si>
    <r>
      <rPr>
        <sz val="12"/>
        <color theme="1"/>
        <rFont val="宋体"/>
        <charset val="134"/>
      </rPr>
      <t>支部书记</t>
    </r>
  </si>
  <si>
    <t>张宝全</t>
  </si>
  <si>
    <t>1996.04.21</t>
  </si>
  <si>
    <r>
      <rPr>
        <sz val="12"/>
        <color theme="1"/>
        <rFont val="宋体"/>
        <charset val="134"/>
      </rPr>
      <t>副主任</t>
    </r>
  </si>
  <si>
    <t>白秀丽</t>
  </si>
  <si>
    <t>1981.02.26</t>
  </si>
  <si>
    <t>2010.07.10</t>
  </si>
  <si>
    <t>职工</t>
  </si>
  <si>
    <t>席刚</t>
  </si>
  <si>
    <t>1974.03.16</t>
  </si>
  <si>
    <t>1996.07.01</t>
  </si>
  <si>
    <t>高晶晶</t>
  </si>
  <si>
    <t>1981.08.14</t>
  </si>
  <si>
    <t>2002.07.01</t>
  </si>
  <si>
    <t>吴楠</t>
  </si>
  <si>
    <t>1988.02.04</t>
  </si>
  <si>
    <t>2020.07.28</t>
  </si>
  <si>
    <t>焦明昌</t>
  </si>
  <si>
    <t>2021.05.25</t>
  </si>
  <si>
    <t>赵刚</t>
  </si>
  <si>
    <t>2021.11.26</t>
  </si>
  <si>
    <t>陈光</t>
  </si>
  <si>
    <t>1976.11.26</t>
  </si>
  <si>
    <t>1996.04.19</t>
  </si>
  <si>
    <t>张维宾</t>
  </si>
  <si>
    <r>
      <rPr>
        <b/>
        <sz val="14"/>
        <rFont val="Times New Roman"/>
        <charset val="134"/>
      </rPr>
      <t>2024</t>
    </r>
    <r>
      <rPr>
        <b/>
        <sz val="14"/>
        <rFont val="华文中宋"/>
        <charset val="134"/>
      </rPr>
      <t>年度收缴党员党费预算总额（元）</t>
    </r>
  </si>
  <si>
    <t>—————</t>
  </si>
  <si>
    <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</si>
  <si>
    <t>杨志宏</t>
  </si>
  <si>
    <t>13948853988</t>
  </si>
  <si>
    <t>周国富</t>
  </si>
  <si>
    <t>13947576769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</si>
</sst>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4"/>
      <name val="华文中宋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1"/>
      <name val="宋体"/>
      <charset val="134"/>
    </font>
    <font>
      <sz val="11"/>
      <name val="华文宋体"/>
      <charset val="134"/>
    </font>
    <font>
      <sz val="10"/>
      <name val="仿宋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A1" sqref="$A1:$XFD1048576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ht="27" customHeight="1" spans="4:7">
      <c r="D1" s="30" t="s">
        <v>0</v>
      </c>
      <c r="E1" s="31"/>
      <c r="F1" s="30" t="s">
        <v>1</v>
      </c>
      <c r="G1" s="31"/>
    </row>
    <row r="2" ht="25" customHeight="1" spans="4:7">
      <c r="D2" s="30" t="s">
        <v>2</v>
      </c>
      <c r="E2" s="31"/>
      <c r="F2" s="30"/>
      <c r="G2" s="31"/>
    </row>
    <row r="3" ht="26" customHeight="1" spans="4:7">
      <c r="D3" s="32" t="s">
        <v>3</v>
      </c>
      <c r="E3" s="33"/>
      <c r="F3" s="33"/>
      <c r="G3" s="34"/>
    </row>
    <row r="4" ht="36" customHeight="1" spans="1:10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</row>
    <row r="5" ht="28" customHeight="1" spans="1:10">
      <c r="A5" s="4" t="s">
        <v>5</v>
      </c>
      <c r="B5" s="5"/>
      <c r="C5" s="5"/>
      <c r="D5" s="5"/>
      <c r="E5" s="6" t="s">
        <v>6</v>
      </c>
      <c r="F5" s="6"/>
      <c r="G5" s="6"/>
      <c r="H5" s="6"/>
      <c r="I5" s="6"/>
      <c r="J5" s="6"/>
    </row>
    <row r="6" ht="20" customHeight="1" spans="1:10">
      <c r="A6" s="7" t="s">
        <v>7</v>
      </c>
      <c r="B6" s="8"/>
      <c r="C6" s="8"/>
      <c r="D6" s="8"/>
      <c r="E6" s="8"/>
      <c r="F6" s="8"/>
      <c r="G6" s="9"/>
      <c r="H6" s="10" t="s">
        <v>8</v>
      </c>
      <c r="I6" s="10"/>
      <c r="J6" s="10"/>
    </row>
    <row r="7" ht="23" customHeight="1" spans="1:10">
      <c r="A7" s="11" t="s">
        <v>9</v>
      </c>
      <c r="B7" s="11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2" t="s">
        <v>16</v>
      </c>
      <c r="I7" s="11" t="s">
        <v>17</v>
      </c>
      <c r="J7" s="12" t="s">
        <v>18</v>
      </c>
    </row>
    <row r="8" ht="19" customHeight="1" spans="1:10">
      <c r="A8" s="13">
        <v>1</v>
      </c>
      <c r="B8" s="13" t="s">
        <v>19</v>
      </c>
      <c r="C8" s="13" t="s">
        <v>20</v>
      </c>
      <c r="D8" s="13" t="s">
        <v>21</v>
      </c>
      <c r="E8" s="13" t="s">
        <v>22</v>
      </c>
      <c r="F8" s="13" t="s">
        <v>23</v>
      </c>
      <c r="G8" s="13" t="s">
        <v>24</v>
      </c>
      <c r="H8" s="14">
        <v>2438.14</v>
      </c>
      <c r="I8" s="26" t="s">
        <v>25</v>
      </c>
      <c r="J8" s="27">
        <f t="shared" ref="J8:J18" si="0">H8*I8</f>
        <v>12.1907</v>
      </c>
    </row>
    <row r="9" ht="19" customHeight="1" spans="1:10">
      <c r="A9" s="13">
        <v>2</v>
      </c>
      <c r="B9" s="13" t="s">
        <v>26</v>
      </c>
      <c r="C9" s="13" t="s">
        <v>20</v>
      </c>
      <c r="D9" s="13" t="s">
        <v>27</v>
      </c>
      <c r="E9" s="13">
        <v>2010.11</v>
      </c>
      <c r="F9" s="13" t="s">
        <v>28</v>
      </c>
      <c r="G9" s="13" t="s">
        <v>29</v>
      </c>
      <c r="H9" s="15">
        <v>2438.14</v>
      </c>
      <c r="I9" s="26" t="s">
        <v>25</v>
      </c>
      <c r="J9" s="27">
        <f t="shared" si="0"/>
        <v>12.1907</v>
      </c>
    </row>
    <row r="10" ht="19" customHeight="1" spans="1:10">
      <c r="A10" s="13">
        <v>3</v>
      </c>
      <c r="B10" s="13" t="s">
        <v>30</v>
      </c>
      <c r="C10" s="13" t="s">
        <v>20</v>
      </c>
      <c r="D10" s="13" t="s">
        <v>31</v>
      </c>
      <c r="E10" s="13">
        <v>2012.07</v>
      </c>
      <c r="F10" s="13" t="s">
        <v>32</v>
      </c>
      <c r="G10" s="13">
        <v>18347540009</v>
      </c>
      <c r="H10" s="14">
        <v>3759.63</v>
      </c>
      <c r="I10" s="26" t="s">
        <v>33</v>
      </c>
      <c r="J10" s="27">
        <f t="shared" si="0"/>
        <v>37.5963</v>
      </c>
    </row>
    <row r="11" ht="19" customHeight="1" spans="1:10">
      <c r="A11" s="13">
        <v>4</v>
      </c>
      <c r="B11" s="13" t="s">
        <v>34</v>
      </c>
      <c r="C11" s="13" t="s">
        <v>20</v>
      </c>
      <c r="D11" s="13" t="s">
        <v>35</v>
      </c>
      <c r="E11" s="13">
        <v>2010.07</v>
      </c>
      <c r="F11" s="13" t="s">
        <v>36</v>
      </c>
      <c r="G11" s="13">
        <v>13948551965</v>
      </c>
      <c r="H11" s="14">
        <v>3644.04</v>
      </c>
      <c r="I11" s="26" t="s">
        <v>33</v>
      </c>
      <c r="J11" s="27">
        <f t="shared" si="0"/>
        <v>36.4404</v>
      </c>
    </row>
    <row r="12" ht="19" customHeight="1" spans="1:10">
      <c r="A12" s="13">
        <v>5</v>
      </c>
      <c r="B12" s="13" t="s">
        <v>37</v>
      </c>
      <c r="C12" s="13" t="s">
        <v>20</v>
      </c>
      <c r="D12" s="13" t="s">
        <v>38</v>
      </c>
      <c r="E12" s="13">
        <v>1995.07</v>
      </c>
      <c r="F12" s="13" t="s">
        <v>36</v>
      </c>
      <c r="G12" s="13">
        <v>13847517035</v>
      </c>
      <c r="H12" s="14">
        <v>3520.14</v>
      </c>
      <c r="I12" s="26" t="s">
        <v>33</v>
      </c>
      <c r="J12" s="27">
        <f t="shared" si="0"/>
        <v>35.2014</v>
      </c>
    </row>
    <row r="13" ht="19" customHeight="1" spans="1:10">
      <c r="A13" s="13">
        <v>6</v>
      </c>
      <c r="B13" s="13" t="s">
        <v>39</v>
      </c>
      <c r="C13" s="13" t="s">
        <v>20</v>
      </c>
      <c r="D13" s="13" t="s">
        <v>40</v>
      </c>
      <c r="E13" s="13">
        <v>2004.07</v>
      </c>
      <c r="F13" s="13" t="s">
        <v>23</v>
      </c>
      <c r="G13" s="13">
        <v>13947559612</v>
      </c>
      <c r="H13" s="14">
        <v>4237.18</v>
      </c>
      <c r="I13" s="26" t="s">
        <v>33</v>
      </c>
      <c r="J13" s="27">
        <f t="shared" si="0"/>
        <v>42.3718</v>
      </c>
    </row>
    <row r="14" ht="19" customHeight="1" spans="1:10">
      <c r="A14" s="13">
        <v>7</v>
      </c>
      <c r="B14" s="13" t="s">
        <v>41</v>
      </c>
      <c r="C14" s="13" t="s">
        <v>20</v>
      </c>
      <c r="D14" s="13" t="s">
        <v>42</v>
      </c>
      <c r="E14" s="13">
        <v>2001.07</v>
      </c>
      <c r="F14" s="13" t="s">
        <v>23</v>
      </c>
      <c r="G14" s="13">
        <v>13847573227</v>
      </c>
      <c r="H14" s="14">
        <v>4320.02</v>
      </c>
      <c r="I14" s="26" t="s">
        <v>33</v>
      </c>
      <c r="J14" s="27">
        <f t="shared" si="0"/>
        <v>43.2002</v>
      </c>
    </row>
    <row r="15" ht="19" customHeight="1" spans="1:10">
      <c r="A15" s="13">
        <v>8</v>
      </c>
      <c r="B15" s="13" t="s">
        <v>43</v>
      </c>
      <c r="C15" s="13" t="s">
        <v>20</v>
      </c>
      <c r="D15" s="13">
        <v>1985.02</v>
      </c>
      <c r="E15" s="13">
        <v>2012.6</v>
      </c>
      <c r="F15" s="13" t="s">
        <v>44</v>
      </c>
      <c r="G15" s="13">
        <v>15047457778</v>
      </c>
      <c r="H15" s="14">
        <v>2938.44</v>
      </c>
      <c r="I15" s="26" t="s">
        <v>25</v>
      </c>
      <c r="J15" s="27">
        <f t="shared" si="0"/>
        <v>14.6922</v>
      </c>
    </row>
    <row r="16" ht="19" customHeight="1" spans="1:10">
      <c r="A16" s="13">
        <v>9</v>
      </c>
      <c r="B16" s="13" t="s">
        <v>45</v>
      </c>
      <c r="C16" s="13" t="s">
        <v>20</v>
      </c>
      <c r="D16" s="13">
        <v>1983.05</v>
      </c>
      <c r="E16" s="13">
        <v>2012.6</v>
      </c>
      <c r="F16" s="13" t="s">
        <v>44</v>
      </c>
      <c r="G16" s="13">
        <v>13664012400</v>
      </c>
      <c r="H16" s="14">
        <v>2961.96</v>
      </c>
      <c r="I16" s="26" t="s">
        <v>25</v>
      </c>
      <c r="J16" s="27">
        <f t="shared" si="0"/>
        <v>14.8098</v>
      </c>
    </row>
    <row r="17" ht="19" customHeight="1" spans="1:10">
      <c r="A17" s="13">
        <v>10</v>
      </c>
      <c r="B17" s="13" t="s">
        <v>46</v>
      </c>
      <c r="C17" s="13" t="s">
        <v>20</v>
      </c>
      <c r="D17" s="13" t="s">
        <v>47</v>
      </c>
      <c r="E17" s="13">
        <v>2006.07</v>
      </c>
      <c r="F17" s="13" t="s">
        <v>23</v>
      </c>
      <c r="G17" s="13">
        <v>13948959211</v>
      </c>
      <c r="H17" s="14">
        <v>3955.94</v>
      </c>
      <c r="I17" s="26" t="s">
        <v>33</v>
      </c>
      <c r="J17" s="27">
        <f t="shared" si="0"/>
        <v>39.5594</v>
      </c>
    </row>
    <row r="18" ht="19" customHeight="1" spans="1:10">
      <c r="A18" s="13">
        <v>11</v>
      </c>
      <c r="B18" s="13" t="s">
        <v>48</v>
      </c>
      <c r="C18" s="13" t="s">
        <v>20</v>
      </c>
      <c r="D18" s="13" t="s">
        <v>49</v>
      </c>
      <c r="E18" s="13">
        <v>2010.11</v>
      </c>
      <c r="F18" s="13" t="s">
        <v>23</v>
      </c>
      <c r="G18" s="13">
        <v>13948153146</v>
      </c>
      <c r="H18" s="14">
        <v>2390.56</v>
      </c>
      <c r="I18" s="26" t="s">
        <v>25</v>
      </c>
      <c r="J18" s="27">
        <f t="shared" si="0"/>
        <v>11.9528</v>
      </c>
    </row>
    <row r="19" ht="19" customHeight="1" spans="1:10">
      <c r="A19" s="13">
        <v>12</v>
      </c>
      <c r="B19" s="13" t="s">
        <v>50</v>
      </c>
      <c r="C19" s="13" t="s">
        <v>51</v>
      </c>
      <c r="D19" s="13" t="s">
        <v>52</v>
      </c>
      <c r="E19" s="13">
        <v>2006.12</v>
      </c>
      <c r="F19" s="13" t="s">
        <v>44</v>
      </c>
      <c r="G19" s="13">
        <v>15104758258</v>
      </c>
      <c r="H19" s="14">
        <v>2843.24</v>
      </c>
      <c r="I19" s="26" t="s">
        <v>25</v>
      </c>
      <c r="J19" s="27">
        <f t="shared" ref="J19:J46" si="1">H19*I19</f>
        <v>14.2162</v>
      </c>
    </row>
    <row r="20" ht="19" customHeight="1" spans="1:10">
      <c r="A20" s="13">
        <v>13</v>
      </c>
      <c r="B20" s="13" t="s">
        <v>53</v>
      </c>
      <c r="C20" s="13" t="s">
        <v>20</v>
      </c>
      <c r="D20" s="13" t="s">
        <v>54</v>
      </c>
      <c r="E20" s="13">
        <v>2010.09</v>
      </c>
      <c r="F20" s="13" t="s">
        <v>23</v>
      </c>
      <c r="G20" s="13">
        <v>15248390488</v>
      </c>
      <c r="H20" s="14">
        <v>2436.94</v>
      </c>
      <c r="I20" s="26" t="s">
        <v>25</v>
      </c>
      <c r="J20" s="27">
        <f t="shared" si="1"/>
        <v>12.1847</v>
      </c>
    </row>
    <row r="21" ht="19" customHeight="1" spans="1:10">
      <c r="A21" s="13">
        <v>14</v>
      </c>
      <c r="B21" s="13" t="s">
        <v>55</v>
      </c>
      <c r="C21" s="13" t="s">
        <v>20</v>
      </c>
      <c r="D21" s="13" t="s">
        <v>56</v>
      </c>
      <c r="E21" s="13">
        <v>1997.08</v>
      </c>
      <c r="F21" s="13" t="s">
        <v>36</v>
      </c>
      <c r="G21" s="13">
        <v>13848657068</v>
      </c>
      <c r="H21" s="14">
        <v>4007.8</v>
      </c>
      <c r="I21" s="26" t="s">
        <v>33</v>
      </c>
      <c r="J21" s="27">
        <f t="shared" si="1"/>
        <v>40.078</v>
      </c>
    </row>
    <row r="22" ht="19" customHeight="1" spans="1:10">
      <c r="A22" s="13">
        <v>15</v>
      </c>
      <c r="B22" s="13" t="s">
        <v>57</v>
      </c>
      <c r="C22" s="13" t="s">
        <v>20</v>
      </c>
      <c r="D22" s="13" t="s">
        <v>58</v>
      </c>
      <c r="E22" s="13">
        <v>1997.07</v>
      </c>
      <c r="F22" s="13" t="s">
        <v>23</v>
      </c>
      <c r="G22" s="13">
        <v>13848453116</v>
      </c>
      <c r="H22" s="14">
        <v>3955.94</v>
      </c>
      <c r="I22" s="26" t="s">
        <v>33</v>
      </c>
      <c r="J22" s="27">
        <f t="shared" si="1"/>
        <v>39.5594</v>
      </c>
    </row>
    <row r="23" ht="19" customHeight="1" spans="1:10">
      <c r="A23" s="13">
        <v>16</v>
      </c>
      <c r="B23" s="13" t="s">
        <v>59</v>
      </c>
      <c r="C23" s="13" t="s">
        <v>20</v>
      </c>
      <c r="D23" s="13">
        <v>1988.12</v>
      </c>
      <c r="E23" s="13">
        <v>2020.08</v>
      </c>
      <c r="F23" s="13" t="s">
        <v>28</v>
      </c>
      <c r="G23" s="13">
        <v>15847596599</v>
      </c>
      <c r="H23" s="14">
        <v>2425.14</v>
      </c>
      <c r="I23" s="26" t="s">
        <v>25</v>
      </c>
      <c r="J23" s="27">
        <f t="shared" si="1"/>
        <v>12.1257</v>
      </c>
    </row>
    <row r="24" ht="19" customHeight="1" spans="1:10">
      <c r="A24" s="13">
        <v>17</v>
      </c>
      <c r="B24" s="13" t="s">
        <v>60</v>
      </c>
      <c r="C24" s="13" t="s">
        <v>20</v>
      </c>
      <c r="D24" s="13" t="s">
        <v>61</v>
      </c>
      <c r="E24" s="13">
        <v>2012.07</v>
      </c>
      <c r="F24" s="13" t="s">
        <v>23</v>
      </c>
      <c r="G24" s="13">
        <v>13948585981</v>
      </c>
      <c r="H24" s="14">
        <v>2436.94</v>
      </c>
      <c r="I24" s="26" t="s">
        <v>25</v>
      </c>
      <c r="J24" s="27">
        <f t="shared" si="1"/>
        <v>12.1847</v>
      </c>
    </row>
    <row r="25" ht="19" customHeight="1" spans="1:10">
      <c r="A25" s="13">
        <v>18</v>
      </c>
      <c r="B25" s="13" t="s">
        <v>62</v>
      </c>
      <c r="C25" s="13" t="s">
        <v>20</v>
      </c>
      <c r="D25" s="13" t="s">
        <v>63</v>
      </c>
      <c r="E25" s="13">
        <v>1997.07</v>
      </c>
      <c r="F25" s="13" t="s">
        <v>23</v>
      </c>
      <c r="G25" s="13">
        <v>13847518111</v>
      </c>
      <c r="H25" s="14">
        <v>4814.04</v>
      </c>
      <c r="I25" s="26" t="s">
        <v>33</v>
      </c>
      <c r="J25" s="27">
        <f t="shared" si="1"/>
        <v>48.1404</v>
      </c>
    </row>
    <row r="26" ht="19" customHeight="1" spans="1:10">
      <c r="A26" s="13">
        <v>19</v>
      </c>
      <c r="B26" s="13" t="s">
        <v>64</v>
      </c>
      <c r="C26" s="13" t="s">
        <v>20</v>
      </c>
      <c r="D26" s="13" t="s">
        <v>65</v>
      </c>
      <c r="E26" s="13">
        <v>2001.07</v>
      </c>
      <c r="F26" s="13" t="s">
        <v>66</v>
      </c>
      <c r="G26" s="13">
        <v>13514854129</v>
      </c>
      <c r="H26" s="14">
        <v>2893.64</v>
      </c>
      <c r="I26" s="26" t="s">
        <v>25</v>
      </c>
      <c r="J26" s="27">
        <f t="shared" si="1"/>
        <v>14.4682</v>
      </c>
    </row>
    <row r="27" ht="19" customHeight="1" spans="1:10">
      <c r="A27" s="13">
        <v>20</v>
      </c>
      <c r="B27" s="13" t="s">
        <v>67</v>
      </c>
      <c r="C27" s="13" t="s">
        <v>20</v>
      </c>
      <c r="D27" s="13" t="s">
        <v>68</v>
      </c>
      <c r="E27" s="13">
        <v>1997.07</v>
      </c>
      <c r="F27" s="13" t="s">
        <v>23</v>
      </c>
      <c r="G27" s="13">
        <v>13804751176</v>
      </c>
      <c r="H27" s="14">
        <v>4007.8</v>
      </c>
      <c r="I27" s="26" t="s">
        <v>33</v>
      </c>
      <c r="J27" s="27">
        <f t="shared" si="1"/>
        <v>40.078</v>
      </c>
    </row>
    <row r="28" ht="19" customHeight="1" spans="1:10">
      <c r="A28" s="13">
        <v>21</v>
      </c>
      <c r="B28" s="13" t="s">
        <v>69</v>
      </c>
      <c r="C28" s="13" t="s">
        <v>20</v>
      </c>
      <c r="D28" s="13" t="s">
        <v>70</v>
      </c>
      <c r="E28" s="13">
        <v>2009.07</v>
      </c>
      <c r="F28" s="13" t="s">
        <v>36</v>
      </c>
      <c r="G28" s="13">
        <v>15847533228</v>
      </c>
      <c r="H28" s="14">
        <v>3262.58</v>
      </c>
      <c r="I28" s="26" t="s">
        <v>33</v>
      </c>
      <c r="J28" s="27">
        <f t="shared" si="1"/>
        <v>32.6258</v>
      </c>
    </row>
    <row r="29" ht="19" customHeight="1" spans="1:10">
      <c r="A29" s="13">
        <v>22</v>
      </c>
      <c r="B29" s="13" t="s">
        <v>71</v>
      </c>
      <c r="C29" s="13" t="s">
        <v>20</v>
      </c>
      <c r="D29" s="13" t="s">
        <v>72</v>
      </c>
      <c r="E29" s="13">
        <v>1996.07</v>
      </c>
      <c r="F29" s="13" t="s">
        <v>23</v>
      </c>
      <c r="G29" s="13">
        <v>15247547888</v>
      </c>
      <c r="H29" s="14">
        <v>4476.72</v>
      </c>
      <c r="I29" s="26" t="s">
        <v>33</v>
      </c>
      <c r="J29" s="27">
        <f t="shared" si="1"/>
        <v>44.7672</v>
      </c>
    </row>
    <row r="30" ht="19" customHeight="1" spans="1:10">
      <c r="A30" s="13">
        <v>23</v>
      </c>
      <c r="B30" s="13" t="s">
        <v>73</v>
      </c>
      <c r="C30" s="13" t="s">
        <v>20</v>
      </c>
      <c r="D30" s="13" t="s">
        <v>74</v>
      </c>
      <c r="E30" s="13">
        <v>2006.07</v>
      </c>
      <c r="F30" s="13" t="s">
        <v>44</v>
      </c>
      <c r="G30" s="13">
        <v>13789718971</v>
      </c>
      <c r="H30" s="14">
        <v>4334.88</v>
      </c>
      <c r="I30" s="26" t="s">
        <v>33</v>
      </c>
      <c r="J30" s="27">
        <f t="shared" si="1"/>
        <v>43.3488</v>
      </c>
    </row>
    <row r="31" ht="19" customHeight="1" spans="1:10">
      <c r="A31" s="13">
        <v>24</v>
      </c>
      <c r="B31" s="13" t="s">
        <v>75</v>
      </c>
      <c r="C31" s="13" t="s">
        <v>20</v>
      </c>
      <c r="D31" s="13" t="s">
        <v>76</v>
      </c>
      <c r="E31" s="13">
        <v>2000.06</v>
      </c>
      <c r="F31" s="13" t="s">
        <v>77</v>
      </c>
      <c r="G31" s="13">
        <v>13848935889</v>
      </c>
      <c r="H31" s="14">
        <v>4753.7</v>
      </c>
      <c r="I31" s="26" t="s">
        <v>33</v>
      </c>
      <c r="J31" s="27">
        <f t="shared" si="1"/>
        <v>47.537</v>
      </c>
    </row>
    <row r="32" ht="19" customHeight="1" spans="1:10">
      <c r="A32" s="13">
        <v>25</v>
      </c>
      <c r="B32" s="13" t="s">
        <v>78</v>
      </c>
      <c r="C32" s="13" t="s">
        <v>20</v>
      </c>
      <c r="D32" s="13" t="s">
        <v>79</v>
      </c>
      <c r="E32" s="13">
        <v>2006.07</v>
      </c>
      <c r="F32" s="13" t="s">
        <v>36</v>
      </c>
      <c r="G32" s="13">
        <v>13488582772</v>
      </c>
      <c r="H32" s="14">
        <v>3644.04</v>
      </c>
      <c r="I32" s="26" t="s">
        <v>33</v>
      </c>
      <c r="J32" s="27">
        <f t="shared" si="1"/>
        <v>36.4404</v>
      </c>
    </row>
    <row r="33" ht="19" customHeight="1" spans="1:10">
      <c r="A33" s="13">
        <v>26</v>
      </c>
      <c r="B33" s="13" t="s">
        <v>80</v>
      </c>
      <c r="C33" s="13" t="s">
        <v>20</v>
      </c>
      <c r="D33" s="13" t="s">
        <v>81</v>
      </c>
      <c r="E33" s="13">
        <v>1995.07</v>
      </c>
      <c r="F33" s="13" t="s">
        <v>23</v>
      </c>
      <c r="G33" s="13">
        <v>13739997119</v>
      </c>
      <c r="H33" s="14">
        <v>4011.8</v>
      </c>
      <c r="I33" s="26" t="s">
        <v>33</v>
      </c>
      <c r="J33" s="27">
        <f t="shared" si="1"/>
        <v>40.118</v>
      </c>
    </row>
    <row r="34" ht="19" customHeight="1" spans="1:10">
      <c r="A34" s="13">
        <v>27</v>
      </c>
      <c r="B34" s="13" t="s">
        <v>82</v>
      </c>
      <c r="C34" s="13" t="s">
        <v>20</v>
      </c>
      <c r="D34" s="13" t="s">
        <v>83</v>
      </c>
      <c r="E34" s="13">
        <v>2015.07</v>
      </c>
      <c r="F34" s="13" t="s">
        <v>84</v>
      </c>
      <c r="G34" s="13">
        <v>15704751010</v>
      </c>
      <c r="H34" s="14">
        <v>2795.61</v>
      </c>
      <c r="I34" s="26" t="s">
        <v>25</v>
      </c>
      <c r="J34" s="27">
        <f t="shared" si="1"/>
        <v>13.97805</v>
      </c>
    </row>
    <row r="35" ht="19" customHeight="1" spans="1:10">
      <c r="A35" s="13">
        <v>28</v>
      </c>
      <c r="B35" s="13" t="s">
        <v>85</v>
      </c>
      <c r="C35" s="13" t="s">
        <v>51</v>
      </c>
      <c r="D35" s="13">
        <v>1994.08</v>
      </c>
      <c r="E35" s="13">
        <v>2022.12</v>
      </c>
      <c r="F35" s="13" t="s">
        <v>23</v>
      </c>
      <c r="G35" s="13">
        <v>18747579223</v>
      </c>
      <c r="H35" s="14">
        <v>2795.61</v>
      </c>
      <c r="I35" s="26" t="s">
        <v>25</v>
      </c>
      <c r="J35" s="27">
        <f t="shared" si="1"/>
        <v>13.97805</v>
      </c>
    </row>
    <row r="36" ht="19" customHeight="1" spans="1:10">
      <c r="A36" s="13">
        <v>29</v>
      </c>
      <c r="B36" s="13" t="s">
        <v>86</v>
      </c>
      <c r="C36" s="13" t="s">
        <v>20</v>
      </c>
      <c r="D36" s="13" t="s">
        <v>87</v>
      </c>
      <c r="E36" s="13" t="s">
        <v>88</v>
      </c>
      <c r="F36" s="13" t="s">
        <v>89</v>
      </c>
      <c r="G36" s="13">
        <v>15344050666</v>
      </c>
      <c r="H36" s="14">
        <v>3514.68</v>
      </c>
      <c r="I36" s="26" t="s">
        <v>33</v>
      </c>
      <c r="J36" s="27">
        <f t="shared" si="1"/>
        <v>35.1468</v>
      </c>
    </row>
    <row r="37" ht="19" customHeight="1" spans="1:10">
      <c r="A37" s="13">
        <v>30</v>
      </c>
      <c r="B37" s="13" t="s">
        <v>90</v>
      </c>
      <c r="C37" s="13" t="s">
        <v>51</v>
      </c>
      <c r="D37" s="13" t="s">
        <v>91</v>
      </c>
      <c r="E37" s="13" t="s">
        <v>92</v>
      </c>
      <c r="F37" s="13" t="s">
        <v>93</v>
      </c>
      <c r="G37" s="13">
        <v>13948850002</v>
      </c>
      <c r="H37" s="14">
        <v>2937.5</v>
      </c>
      <c r="I37" s="26" t="s">
        <v>25</v>
      </c>
      <c r="J37" s="27">
        <f t="shared" si="1"/>
        <v>14.6875</v>
      </c>
    </row>
    <row r="38" ht="19" customHeight="1" spans="1:10">
      <c r="A38" s="13">
        <v>31</v>
      </c>
      <c r="B38" s="13" t="s">
        <v>94</v>
      </c>
      <c r="C38" s="13" t="s">
        <v>20</v>
      </c>
      <c r="D38" s="13">
        <v>1976.11</v>
      </c>
      <c r="E38" s="13" t="s">
        <v>95</v>
      </c>
      <c r="F38" s="13" t="s">
        <v>96</v>
      </c>
      <c r="G38" s="13">
        <v>13847538025</v>
      </c>
      <c r="H38" s="14">
        <v>3895.82</v>
      </c>
      <c r="I38" s="26" t="s">
        <v>33</v>
      </c>
      <c r="J38" s="27">
        <f t="shared" si="1"/>
        <v>38.9582</v>
      </c>
    </row>
    <row r="39" ht="19" customHeight="1" spans="1:10">
      <c r="A39" s="13">
        <v>32</v>
      </c>
      <c r="B39" s="13" t="s">
        <v>97</v>
      </c>
      <c r="C39" s="13" t="s">
        <v>51</v>
      </c>
      <c r="D39" s="13" t="s">
        <v>98</v>
      </c>
      <c r="E39" s="13" t="s">
        <v>99</v>
      </c>
      <c r="F39" s="13" t="s">
        <v>100</v>
      </c>
      <c r="G39" s="13">
        <v>15947436853</v>
      </c>
      <c r="H39" s="14">
        <v>2608.3</v>
      </c>
      <c r="I39" s="26" t="s">
        <v>25</v>
      </c>
      <c r="J39" s="27">
        <f t="shared" si="1"/>
        <v>13.0415</v>
      </c>
    </row>
    <row r="40" ht="19" customHeight="1" spans="1:10">
      <c r="A40" s="13">
        <v>33</v>
      </c>
      <c r="B40" s="13" t="s">
        <v>101</v>
      </c>
      <c r="C40" s="13" t="s">
        <v>20</v>
      </c>
      <c r="D40" s="13" t="s">
        <v>102</v>
      </c>
      <c r="E40" s="13" t="s">
        <v>103</v>
      </c>
      <c r="F40" s="13" t="s">
        <v>100</v>
      </c>
      <c r="G40" s="13">
        <v>13789713999</v>
      </c>
      <c r="H40" s="14">
        <v>2688.1</v>
      </c>
      <c r="I40" s="26" t="s">
        <v>25</v>
      </c>
      <c r="J40" s="27">
        <f t="shared" si="1"/>
        <v>13.4405</v>
      </c>
    </row>
    <row r="41" ht="19" customHeight="1" spans="1:10">
      <c r="A41" s="13">
        <v>34</v>
      </c>
      <c r="B41" s="13" t="s">
        <v>104</v>
      </c>
      <c r="C41" s="13" t="s">
        <v>51</v>
      </c>
      <c r="D41" s="13" t="s">
        <v>105</v>
      </c>
      <c r="E41" s="13" t="s">
        <v>106</v>
      </c>
      <c r="F41" s="13" t="s">
        <v>100</v>
      </c>
      <c r="G41" s="13">
        <v>18747831402</v>
      </c>
      <c r="H41" s="14">
        <v>2737.5</v>
      </c>
      <c r="I41" s="26" t="s">
        <v>25</v>
      </c>
      <c r="J41" s="27">
        <f t="shared" si="1"/>
        <v>13.6875</v>
      </c>
    </row>
    <row r="42" ht="19" customHeight="1" spans="1:10">
      <c r="A42" s="13">
        <v>35</v>
      </c>
      <c r="B42" s="13" t="s">
        <v>107</v>
      </c>
      <c r="C42" s="13" t="s">
        <v>51</v>
      </c>
      <c r="D42" s="13" t="s">
        <v>108</v>
      </c>
      <c r="E42" s="13" t="s">
        <v>109</v>
      </c>
      <c r="F42" s="13" t="s">
        <v>100</v>
      </c>
      <c r="G42" s="13">
        <v>13848857900</v>
      </c>
      <c r="H42" s="14">
        <v>2602.02</v>
      </c>
      <c r="I42" s="26" t="s">
        <v>25</v>
      </c>
      <c r="J42" s="27">
        <f t="shared" si="1"/>
        <v>13.0101</v>
      </c>
    </row>
    <row r="43" ht="19" customHeight="1" spans="1:10">
      <c r="A43" s="13">
        <v>36</v>
      </c>
      <c r="B43" s="13" t="s">
        <v>110</v>
      </c>
      <c r="C43" s="13" t="s">
        <v>20</v>
      </c>
      <c r="D43" s="13">
        <v>1976.06</v>
      </c>
      <c r="E43" s="13" t="s">
        <v>111</v>
      </c>
      <c r="F43" s="13" t="s">
        <v>96</v>
      </c>
      <c r="G43" s="13">
        <v>15847531777</v>
      </c>
      <c r="H43" s="14">
        <v>3049.1</v>
      </c>
      <c r="I43" s="26" t="s">
        <v>33</v>
      </c>
      <c r="J43" s="27">
        <f t="shared" si="1"/>
        <v>30.491</v>
      </c>
    </row>
    <row r="44" ht="19" customHeight="1" spans="1:10">
      <c r="A44" s="13">
        <v>37</v>
      </c>
      <c r="B44" s="13" t="s">
        <v>112</v>
      </c>
      <c r="C44" s="13" t="s">
        <v>20</v>
      </c>
      <c r="D44" s="13">
        <v>1974.03</v>
      </c>
      <c r="E44" s="13" t="s">
        <v>113</v>
      </c>
      <c r="F44" s="13" t="s">
        <v>96</v>
      </c>
      <c r="G44" s="13">
        <v>13947590664</v>
      </c>
      <c r="H44" s="14">
        <v>2937.5</v>
      </c>
      <c r="I44" s="26" t="s">
        <v>25</v>
      </c>
      <c r="J44" s="27">
        <f t="shared" si="1"/>
        <v>14.6875</v>
      </c>
    </row>
    <row r="45" ht="19" customHeight="1" spans="1:10">
      <c r="A45" s="13">
        <v>38</v>
      </c>
      <c r="B45" s="13" t="s">
        <v>114</v>
      </c>
      <c r="C45" s="13" t="s">
        <v>20</v>
      </c>
      <c r="D45" s="13" t="s">
        <v>115</v>
      </c>
      <c r="E45" s="13" t="s">
        <v>116</v>
      </c>
      <c r="F45" s="13" t="s">
        <v>96</v>
      </c>
      <c r="G45" s="13">
        <v>13947560970</v>
      </c>
      <c r="H45" s="14">
        <v>3478.46</v>
      </c>
      <c r="I45" s="26" t="s">
        <v>33</v>
      </c>
      <c r="J45" s="27">
        <f t="shared" si="1"/>
        <v>34.7846</v>
      </c>
    </row>
    <row r="46" ht="19" customHeight="1" spans="1:10">
      <c r="A46" s="22">
        <v>39</v>
      </c>
      <c r="B46" s="13" t="s">
        <v>117</v>
      </c>
      <c r="C46" s="13" t="s">
        <v>20</v>
      </c>
      <c r="D46" s="16">
        <v>1990.1</v>
      </c>
      <c r="E46" s="17">
        <v>2010.11</v>
      </c>
      <c r="F46" s="13" t="s">
        <v>100</v>
      </c>
      <c r="G46" s="18">
        <v>15904756700</v>
      </c>
      <c r="H46" s="14">
        <v>2389.56</v>
      </c>
      <c r="I46" s="26" t="s">
        <v>25</v>
      </c>
      <c r="J46" s="27">
        <f t="shared" si="1"/>
        <v>11.9478</v>
      </c>
    </row>
    <row r="47" ht="22" customHeight="1" spans="1:10">
      <c r="A47" s="22" t="s">
        <v>118</v>
      </c>
      <c r="B47" s="23"/>
      <c r="C47" s="23"/>
      <c r="D47" s="23"/>
      <c r="E47" s="23"/>
      <c r="F47" s="23"/>
      <c r="G47" s="24"/>
      <c r="H47" s="25" t="s">
        <v>119</v>
      </c>
      <c r="I47" s="25" t="s">
        <v>119</v>
      </c>
      <c r="J47" s="29">
        <f>SUM(J8:J46)</f>
        <v>1039.9173</v>
      </c>
    </row>
  </sheetData>
  <mergeCells count="11">
    <mergeCell ref="D1:E1"/>
    <mergeCell ref="F1:G1"/>
    <mergeCell ref="D2:E2"/>
    <mergeCell ref="F2:G2"/>
    <mergeCell ref="D3:G3"/>
    <mergeCell ref="A4:J4"/>
    <mergeCell ref="A5:D5"/>
    <mergeCell ref="E5:J5"/>
    <mergeCell ref="A6:G6"/>
    <mergeCell ref="H6:J6"/>
    <mergeCell ref="A47:G47"/>
  </mergeCells>
  <pageMargins left="0.865277777777778" right="0.699305555555556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28" workbookViewId="0">
      <selection activeCell="G44" sqref="G44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s="1" customFormat="1" ht="30" customHeight="1" spans="1:10">
      <c r="A1" s="2" t="s">
        <v>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9" customHeight="1" spans="1:10">
      <c r="A2" s="4" t="s">
        <v>5</v>
      </c>
      <c r="B2" s="5"/>
      <c r="C2" s="5"/>
      <c r="D2" s="5"/>
      <c r="E2" s="6" t="s">
        <v>120</v>
      </c>
      <c r="F2" s="6"/>
      <c r="G2" s="6"/>
      <c r="H2" s="6"/>
      <c r="I2" s="6"/>
      <c r="J2" s="6"/>
    </row>
    <row r="3" s="1" customFormat="1" ht="20" customHeight="1" spans="1:10">
      <c r="A3" s="7" t="s">
        <v>7</v>
      </c>
      <c r="B3" s="8"/>
      <c r="C3" s="8"/>
      <c r="D3" s="8"/>
      <c r="E3" s="8"/>
      <c r="F3" s="8"/>
      <c r="G3" s="9"/>
      <c r="H3" s="10" t="s">
        <v>8</v>
      </c>
      <c r="I3" s="10"/>
      <c r="J3" s="10"/>
    </row>
    <row r="4" s="1" customFormat="1" ht="23" customHeight="1" spans="1:10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2" t="s">
        <v>16</v>
      </c>
      <c r="I4" s="11" t="s">
        <v>17</v>
      </c>
      <c r="J4" s="12" t="s">
        <v>18</v>
      </c>
    </row>
    <row r="5" s="1" customFormat="1" ht="19" customHeight="1" spans="1:10">
      <c r="A5" s="13">
        <v>1</v>
      </c>
      <c r="B5" s="13" t="s">
        <v>19</v>
      </c>
      <c r="C5" s="13" t="s">
        <v>20</v>
      </c>
      <c r="D5" s="13" t="s">
        <v>21</v>
      </c>
      <c r="E5" s="13" t="s">
        <v>22</v>
      </c>
      <c r="F5" s="13" t="s">
        <v>23</v>
      </c>
      <c r="G5" s="13" t="s">
        <v>24</v>
      </c>
      <c r="H5" s="14">
        <v>2438.14</v>
      </c>
      <c r="I5" s="26" t="s">
        <v>25</v>
      </c>
      <c r="J5" s="27">
        <f t="shared" ref="J5:J43" si="0">H5*I5</f>
        <v>12.1907</v>
      </c>
    </row>
    <row r="6" s="1" customFormat="1" ht="19" customHeight="1" spans="1:10">
      <c r="A6" s="13">
        <v>2</v>
      </c>
      <c r="B6" s="13" t="s">
        <v>26</v>
      </c>
      <c r="C6" s="13" t="s">
        <v>20</v>
      </c>
      <c r="D6" s="13" t="s">
        <v>27</v>
      </c>
      <c r="E6" s="13">
        <v>2010.11</v>
      </c>
      <c r="F6" s="13" t="s">
        <v>28</v>
      </c>
      <c r="G6" s="13" t="s">
        <v>29</v>
      </c>
      <c r="H6" s="15">
        <v>2438.14</v>
      </c>
      <c r="I6" s="26" t="s">
        <v>25</v>
      </c>
      <c r="J6" s="27">
        <f t="shared" si="0"/>
        <v>12.1907</v>
      </c>
    </row>
    <row r="7" s="1" customFormat="1" ht="19" customHeight="1" spans="1:10">
      <c r="A7" s="13">
        <v>3</v>
      </c>
      <c r="B7" s="13" t="s">
        <v>30</v>
      </c>
      <c r="C7" s="13" t="s">
        <v>20</v>
      </c>
      <c r="D7" s="13" t="s">
        <v>31</v>
      </c>
      <c r="E7" s="13">
        <v>2012.07</v>
      </c>
      <c r="F7" s="13" t="s">
        <v>32</v>
      </c>
      <c r="G7" s="13">
        <v>18347540009</v>
      </c>
      <c r="H7" s="14">
        <v>3759.63</v>
      </c>
      <c r="I7" s="26" t="s">
        <v>33</v>
      </c>
      <c r="J7" s="27">
        <f t="shared" si="0"/>
        <v>37.5963</v>
      </c>
    </row>
    <row r="8" s="1" customFormat="1" ht="19" customHeight="1" spans="1:10">
      <c r="A8" s="13">
        <v>4</v>
      </c>
      <c r="B8" s="13" t="s">
        <v>34</v>
      </c>
      <c r="C8" s="13" t="s">
        <v>20</v>
      </c>
      <c r="D8" s="13" t="s">
        <v>35</v>
      </c>
      <c r="E8" s="13">
        <v>2010.07</v>
      </c>
      <c r="F8" s="13" t="s">
        <v>36</v>
      </c>
      <c r="G8" s="13">
        <v>13948551965</v>
      </c>
      <c r="H8" s="14">
        <v>3644.04</v>
      </c>
      <c r="I8" s="26" t="s">
        <v>33</v>
      </c>
      <c r="J8" s="27">
        <f t="shared" si="0"/>
        <v>36.4404</v>
      </c>
    </row>
    <row r="9" s="1" customFormat="1" ht="19" customHeight="1" spans="1:10">
      <c r="A9" s="13">
        <v>5</v>
      </c>
      <c r="B9" s="13" t="s">
        <v>37</v>
      </c>
      <c r="C9" s="13" t="s">
        <v>20</v>
      </c>
      <c r="D9" s="13" t="s">
        <v>38</v>
      </c>
      <c r="E9" s="13">
        <v>1995.07</v>
      </c>
      <c r="F9" s="13" t="s">
        <v>36</v>
      </c>
      <c r="G9" s="13">
        <v>13847517035</v>
      </c>
      <c r="H9" s="14">
        <v>3520.14</v>
      </c>
      <c r="I9" s="26" t="s">
        <v>33</v>
      </c>
      <c r="J9" s="27">
        <f t="shared" si="0"/>
        <v>35.2014</v>
      </c>
    </row>
    <row r="10" s="1" customFormat="1" ht="19" customHeight="1" spans="1:10">
      <c r="A10" s="13">
        <v>6</v>
      </c>
      <c r="B10" s="13" t="s">
        <v>39</v>
      </c>
      <c r="C10" s="13" t="s">
        <v>20</v>
      </c>
      <c r="D10" s="13" t="s">
        <v>40</v>
      </c>
      <c r="E10" s="13">
        <v>2004.07</v>
      </c>
      <c r="F10" s="13" t="s">
        <v>23</v>
      </c>
      <c r="G10" s="13">
        <v>13947559612</v>
      </c>
      <c r="H10" s="14">
        <v>4237.18</v>
      </c>
      <c r="I10" s="26" t="s">
        <v>33</v>
      </c>
      <c r="J10" s="27">
        <f t="shared" si="0"/>
        <v>42.3718</v>
      </c>
    </row>
    <row r="11" s="1" customFormat="1" ht="19" customHeight="1" spans="1:10">
      <c r="A11" s="13">
        <v>7</v>
      </c>
      <c r="B11" s="13" t="s">
        <v>41</v>
      </c>
      <c r="C11" s="13" t="s">
        <v>20</v>
      </c>
      <c r="D11" s="13" t="s">
        <v>42</v>
      </c>
      <c r="E11" s="13">
        <v>2001.07</v>
      </c>
      <c r="F11" s="13" t="s">
        <v>23</v>
      </c>
      <c r="G11" s="13">
        <v>13847573227</v>
      </c>
      <c r="H11" s="14">
        <v>4320.02</v>
      </c>
      <c r="I11" s="26" t="s">
        <v>33</v>
      </c>
      <c r="J11" s="27">
        <f t="shared" si="0"/>
        <v>43.2002</v>
      </c>
    </row>
    <row r="12" s="1" customFormat="1" ht="19" customHeight="1" spans="1:10">
      <c r="A12" s="13">
        <v>8</v>
      </c>
      <c r="B12" s="13" t="s">
        <v>43</v>
      </c>
      <c r="C12" s="13" t="s">
        <v>20</v>
      </c>
      <c r="D12" s="13">
        <v>1985.02</v>
      </c>
      <c r="E12" s="13">
        <v>2012.6</v>
      </c>
      <c r="F12" s="13" t="s">
        <v>44</v>
      </c>
      <c r="G12" s="13">
        <v>15047457778</v>
      </c>
      <c r="H12" s="14">
        <v>2938.44</v>
      </c>
      <c r="I12" s="26" t="s">
        <v>25</v>
      </c>
      <c r="J12" s="27">
        <f t="shared" si="0"/>
        <v>14.6922</v>
      </c>
    </row>
    <row r="13" s="1" customFormat="1" ht="19" customHeight="1" spans="1:10">
      <c r="A13" s="13">
        <v>9</v>
      </c>
      <c r="B13" s="13" t="s">
        <v>45</v>
      </c>
      <c r="C13" s="13" t="s">
        <v>20</v>
      </c>
      <c r="D13" s="13">
        <v>1983.05</v>
      </c>
      <c r="E13" s="13">
        <v>2012.6</v>
      </c>
      <c r="F13" s="13" t="s">
        <v>44</v>
      </c>
      <c r="G13" s="13">
        <v>13664012400</v>
      </c>
      <c r="H13" s="14">
        <v>2961.96</v>
      </c>
      <c r="I13" s="26" t="s">
        <v>25</v>
      </c>
      <c r="J13" s="27">
        <f t="shared" si="0"/>
        <v>14.8098</v>
      </c>
    </row>
    <row r="14" s="1" customFormat="1" ht="19" customHeight="1" spans="1:10">
      <c r="A14" s="13">
        <v>10</v>
      </c>
      <c r="B14" s="13" t="s">
        <v>46</v>
      </c>
      <c r="C14" s="13" t="s">
        <v>20</v>
      </c>
      <c r="D14" s="13" t="s">
        <v>47</v>
      </c>
      <c r="E14" s="13">
        <v>2006.07</v>
      </c>
      <c r="F14" s="13" t="s">
        <v>23</v>
      </c>
      <c r="G14" s="13">
        <v>13948959211</v>
      </c>
      <c r="H14" s="14">
        <v>3955.94</v>
      </c>
      <c r="I14" s="26" t="s">
        <v>33</v>
      </c>
      <c r="J14" s="27">
        <f t="shared" si="0"/>
        <v>39.5594</v>
      </c>
    </row>
    <row r="15" s="1" customFormat="1" ht="19" customHeight="1" spans="1:10">
      <c r="A15" s="13">
        <v>11</v>
      </c>
      <c r="B15" s="13" t="s">
        <v>48</v>
      </c>
      <c r="C15" s="13" t="s">
        <v>20</v>
      </c>
      <c r="D15" s="13" t="s">
        <v>49</v>
      </c>
      <c r="E15" s="13">
        <v>2010.11</v>
      </c>
      <c r="F15" s="13" t="s">
        <v>23</v>
      </c>
      <c r="G15" s="13">
        <v>13948153146</v>
      </c>
      <c r="H15" s="14">
        <v>2390.56</v>
      </c>
      <c r="I15" s="26" t="s">
        <v>25</v>
      </c>
      <c r="J15" s="27">
        <f t="shared" si="0"/>
        <v>11.9528</v>
      </c>
    </row>
    <row r="16" s="1" customFormat="1" ht="19" customHeight="1" spans="1:10">
      <c r="A16" s="13">
        <v>12</v>
      </c>
      <c r="B16" s="13" t="s">
        <v>50</v>
      </c>
      <c r="C16" s="13" t="s">
        <v>51</v>
      </c>
      <c r="D16" s="13" t="s">
        <v>52</v>
      </c>
      <c r="E16" s="13">
        <v>2006.12</v>
      </c>
      <c r="F16" s="13" t="s">
        <v>44</v>
      </c>
      <c r="G16" s="13">
        <v>15104758258</v>
      </c>
      <c r="H16" s="14">
        <v>2843.24</v>
      </c>
      <c r="I16" s="26" t="s">
        <v>25</v>
      </c>
      <c r="J16" s="27">
        <f t="shared" si="0"/>
        <v>14.2162</v>
      </c>
    </row>
    <row r="17" s="1" customFormat="1" ht="19" customHeight="1" spans="1:10">
      <c r="A17" s="13">
        <v>13</v>
      </c>
      <c r="B17" s="13" t="s">
        <v>53</v>
      </c>
      <c r="C17" s="13" t="s">
        <v>20</v>
      </c>
      <c r="D17" s="13" t="s">
        <v>54</v>
      </c>
      <c r="E17" s="13">
        <v>2010.09</v>
      </c>
      <c r="F17" s="13" t="s">
        <v>23</v>
      </c>
      <c r="G17" s="13">
        <v>15248390488</v>
      </c>
      <c r="H17" s="14">
        <v>2436.94</v>
      </c>
      <c r="I17" s="26" t="s">
        <v>25</v>
      </c>
      <c r="J17" s="27">
        <f t="shared" si="0"/>
        <v>12.1847</v>
      </c>
    </row>
    <row r="18" s="1" customFormat="1" ht="19" customHeight="1" spans="1:10">
      <c r="A18" s="13">
        <v>14</v>
      </c>
      <c r="B18" s="13" t="s">
        <v>55</v>
      </c>
      <c r="C18" s="13" t="s">
        <v>20</v>
      </c>
      <c r="D18" s="13" t="s">
        <v>56</v>
      </c>
      <c r="E18" s="13">
        <v>1997.08</v>
      </c>
      <c r="F18" s="13" t="s">
        <v>36</v>
      </c>
      <c r="G18" s="13">
        <v>13848657068</v>
      </c>
      <c r="H18" s="14">
        <v>4007.8</v>
      </c>
      <c r="I18" s="26" t="s">
        <v>33</v>
      </c>
      <c r="J18" s="27">
        <f t="shared" si="0"/>
        <v>40.078</v>
      </c>
    </row>
    <row r="19" s="1" customFormat="1" ht="19" customHeight="1" spans="1:10">
      <c r="A19" s="13">
        <v>15</v>
      </c>
      <c r="B19" s="13" t="s">
        <v>57</v>
      </c>
      <c r="C19" s="13" t="s">
        <v>20</v>
      </c>
      <c r="D19" s="13" t="s">
        <v>58</v>
      </c>
      <c r="E19" s="13">
        <v>1997.07</v>
      </c>
      <c r="F19" s="13" t="s">
        <v>23</v>
      </c>
      <c r="G19" s="13">
        <v>13848453116</v>
      </c>
      <c r="H19" s="14">
        <v>3955.94</v>
      </c>
      <c r="I19" s="26" t="s">
        <v>33</v>
      </c>
      <c r="J19" s="27">
        <f t="shared" si="0"/>
        <v>39.5594</v>
      </c>
    </row>
    <row r="20" s="1" customFormat="1" ht="19" customHeight="1" spans="1:10">
      <c r="A20" s="13">
        <v>16</v>
      </c>
      <c r="B20" s="13" t="s">
        <v>59</v>
      </c>
      <c r="C20" s="13" t="s">
        <v>20</v>
      </c>
      <c r="D20" s="13">
        <v>1988.12</v>
      </c>
      <c r="E20" s="13">
        <v>2020.08</v>
      </c>
      <c r="F20" s="13" t="s">
        <v>28</v>
      </c>
      <c r="G20" s="13">
        <v>15847596599</v>
      </c>
      <c r="H20" s="14">
        <v>2425.14</v>
      </c>
      <c r="I20" s="26" t="s">
        <v>25</v>
      </c>
      <c r="J20" s="27">
        <f t="shared" si="0"/>
        <v>12.1257</v>
      </c>
    </row>
    <row r="21" s="1" customFormat="1" ht="19" customHeight="1" spans="1:10">
      <c r="A21" s="13">
        <v>17</v>
      </c>
      <c r="B21" s="13" t="s">
        <v>60</v>
      </c>
      <c r="C21" s="13" t="s">
        <v>20</v>
      </c>
      <c r="D21" s="13" t="s">
        <v>61</v>
      </c>
      <c r="E21" s="13">
        <v>2012.07</v>
      </c>
      <c r="F21" s="13" t="s">
        <v>23</v>
      </c>
      <c r="G21" s="13">
        <v>13948585981</v>
      </c>
      <c r="H21" s="14">
        <v>2436.94</v>
      </c>
      <c r="I21" s="26" t="s">
        <v>25</v>
      </c>
      <c r="J21" s="27">
        <f t="shared" si="0"/>
        <v>12.1847</v>
      </c>
    </row>
    <row r="22" s="1" customFormat="1" ht="19" customHeight="1" spans="1:10">
      <c r="A22" s="13">
        <v>18</v>
      </c>
      <c r="B22" s="13" t="s">
        <v>62</v>
      </c>
      <c r="C22" s="13" t="s">
        <v>20</v>
      </c>
      <c r="D22" s="13" t="s">
        <v>63</v>
      </c>
      <c r="E22" s="13">
        <v>1997.07</v>
      </c>
      <c r="F22" s="13" t="s">
        <v>23</v>
      </c>
      <c r="G22" s="13">
        <v>13847518111</v>
      </c>
      <c r="H22" s="14">
        <v>4814.04</v>
      </c>
      <c r="I22" s="26" t="s">
        <v>33</v>
      </c>
      <c r="J22" s="27">
        <f t="shared" si="0"/>
        <v>48.1404</v>
      </c>
    </row>
    <row r="23" s="1" customFormat="1" ht="19" customHeight="1" spans="1:10">
      <c r="A23" s="13">
        <v>19</v>
      </c>
      <c r="B23" s="13" t="s">
        <v>64</v>
      </c>
      <c r="C23" s="13" t="s">
        <v>20</v>
      </c>
      <c r="D23" s="13" t="s">
        <v>65</v>
      </c>
      <c r="E23" s="13">
        <v>2001.07</v>
      </c>
      <c r="F23" s="13" t="s">
        <v>66</v>
      </c>
      <c r="G23" s="13">
        <v>13514854129</v>
      </c>
      <c r="H23" s="14">
        <v>2893.64</v>
      </c>
      <c r="I23" s="26" t="s">
        <v>25</v>
      </c>
      <c r="J23" s="27">
        <f t="shared" si="0"/>
        <v>14.4682</v>
      </c>
    </row>
    <row r="24" s="1" customFormat="1" ht="19" customHeight="1" spans="1:10">
      <c r="A24" s="13">
        <v>20</v>
      </c>
      <c r="B24" s="13" t="s">
        <v>67</v>
      </c>
      <c r="C24" s="13" t="s">
        <v>20</v>
      </c>
      <c r="D24" s="13" t="s">
        <v>68</v>
      </c>
      <c r="E24" s="13">
        <v>1997.07</v>
      </c>
      <c r="F24" s="13" t="s">
        <v>23</v>
      </c>
      <c r="G24" s="13">
        <v>13804751176</v>
      </c>
      <c r="H24" s="14">
        <v>4007.8</v>
      </c>
      <c r="I24" s="26" t="s">
        <v>33</v>
      </c>
      <c r="J24" s="27">
        <f t="shared" si="0"/>
        <v>40.078</v>
      </c>
    </row>
    <row r="25" s="1" customFormat="1" ht="19" customHeight="1" spans="1:10">
      <c r="A25" s="13">
        <v>21</v>
      </c>
      <c r="B25" s="13" t="s">
        <v>69</v>
      </c>
      <c r="C25" s="13" t="s">
        <v>20</v>
      </c>
      <c r="D25" s="13" t="s">
        <v>70</v>
      </c>
      <c r="E25" s="13">
        <v>2009.07</v>
      </c>
      <c r="F25" s="13" t="s">
        <v>36</v>
      </c>
      <c r="G25" s="13">
        <v>15847533228</v>
      </c>
      <c r="H25" s="14">
        <v>3262.58</v>
      </c>
      <c r="I25" s="26" t="s">
        <v>33</v>
      </c>
      <c r="J25" s="27">
        <f t="shared" si="0"/>
        <v>32.6258</v>
      </c>
    </row>
    <row r="26" s="1" customFormat="1" ht="19" customHeight="1" spans="1:10">
      <c r="A26" s="13">
        <v>22</v>
      </c>
      <c r="B26" s="13" t="s">
        <v>71</v>
      </c>
      <c r="C26" s="13" t="s">
        <v>20</v>
      </c>
      <c r="D26" s="13" t="s">
        <v>72</v>
      </c>
      <c r="E26" s="13">
        <v>1996.07</v>
      </c>
      <c r="F26" s="13" t="s">
        <v>23</v>
      </c>
      <c r="G26" s="13">
        <v>15247547888</v>
      </c>
      <c r="H26" s="14">
        <v>4476.72</v>
      </c>
      <c r="I26" s="26" t="s">
        <v>33</v>
      </c>
      <c r="J26" s="27">
        <f t="shared" si="0"/>
        <v>44.7672</v>
      </c>
    </row>
    <row r="27" s="1" customFormat="1" ht="19" customHeight="1" spans="1:10">
      <c r="A27" s="13">
        <v>23</v>
      </c>
      <c r="B27" s="13" t="s">
        <v>73</v>
      </c>
      <c r="C27" s="13" t="s">
        <v>20</v>
      </c>
      <c r="D27" s="13" t="s">
        <v>74</v>
      </c>
      <c r="E27" s="13">
        <v>2006.07</v>
      </c>
      <c r="F27" s="13" t="s">
        <v>44</v>
      </c>
      <c r="G27" s="13">
        <v>13789718971</v>
      </c>
      <c r="H27" s="14">
        <v>4334.88</v>
      </c>
      <c r="I27" s="26" t="s">
        <v>33</v>
      </c>
      <c r="J27" s="27">
        <f t="shared" si="0"/>
        <v>43.3488</v>
      </c>
    </row>
    <row r="28" s="1" customFormat="1" ht="19" customHeight="1" spans="1:10">
      <c r="A28" s="13">
        <v>24</v>
      </c>
      <c r="B28" s="13" t="s">
        <v>75</v>
      </c>
      <c r="C28" s="13" t="s">
        <v>20</v>
      </c>
      <c r="D28" s="13" t="s">
        <v>76</v>
      </c>
      <c r="E28" s="13">
        <v>2000.06</v>
      </c>
      <c r="F28" s="13" t="s">
        <v>77</v>
      </c>
      <c r="G28" s="13">
        <v>13848935889</v>
      </c>
      <c r="H28" s="14">
        <v>4753.7</v>
      </c>
      <c r="I28" s="26" t="s">
        <v>33</v>
      </c>
      <c r="J28" s="27">
        <f t="shared" si="0"/>
        <v>47.537</v>
      </c>
    </row>
    <row r="29" s="1" customFormat="1" ht="19" customHeight="1" spans="1:10">
      <c r="A29" s="13">
        <v>25</v>
      </c>
      <c r="B29" s="13" t="s">
        <v>78</v>
      </c>
      <c r="C29" s="13" t="s">
        <v>20</v>
      </c>
      <c r="D29" s="13" t="s">
        <v>79</v>
      </c>
      <c r="E29" s="13">
        <v>2006.07</v>
      </c>
      <c r="F29" s="13" t="s">
        <v>36</v>
      </c>
      <c r="G29" s="13">
        <v>13488582772</v>
      </c>
      <c r="H29" s="14">
        <v>3644.04</v>
      </c>
      <c r="I29" s="26" t="s">
        <v>33</v>
      </c>
      <c r="J29" s="27">
        <f t="shared" si="0"/>
        <v>36.4404</v>
      </c>
    </row>
    <row r="30" s="1" customFormat="1" ht="19" customHeight="1" spans="1:10">
      <c r="A30" s="13">
        <v>26</v>
      </c>
      <c r="B30" s="13" t="s">
        <v>80</v>
      </c>
      <c r="C30" s="13" t="s">
        <v>20</v>
      </c>
      <c r="D30" s="13" t="s">
        <v>81</v>
      </c>
      <c r="E30" s="13">
        <v>1995.07</v>
      </c>
      <c r="F30" s="13" t="s">
        <v>23</v>
      </c>
      <c r="G30" s="13">
        <v>13739997119</v>
      </c>
      <c r="H30" s="14">
        <v>4011.8</v>
      </c>
      <c r="I30" s="26" t="s">
        <v>33</v>
      </c>
      <c r="J30" s="27">
        <f t="shared" si="0"/>
        <v>40.118</v>
      </c>
    </row>
    <row r="31" s="1" customFormat="1" ht="19" customHeight="1" spans="1:10">
      <c r="A31" s="13">
        <v>27</v>
      </c>
      <c r="B31" s="13" t="s">
        <v>85</v>
      </c>
      <c r="C31" s="13" t="s">
        <v>51</v>
      </c>
      <c r="D31" s="13">
        <v>1994.08</v>
      </c>
      <c r="E31" s="13">
        <v>2022.12</v>
      </c>
      <c r="F31" s="13" t="s">
        <v>23</v>
      </c>
      <c r="G31" s="13">
        <v>18747579223</v>
      </c>
      <c r="H31" s="14">
        <v>2795.61</v>
      </c>
      <c r="I31" s="26" t="s">
        <v>25</v>
      </c>
      <c r="J31" s="27">
        <f>H31*I31</f>
        <v>13.97805</v>
      </c>
    </row>
    <row r="32" s="1" customFormat="1" ht="19" customHeight="1" spans="1:10">
      <c r="A32" s="13">
        <v>28</v>
      </c>
      <c r="B32" s="13" t="s">
        <v>86</v>
      </c>
      <c r="C32" s="13" t="s">
        <v>20</v>
      </c>
      <c r="D32" s="13" t="s">
        <v>87</v>
      </c>
      <c r="E32" s="13" t="s">
        <v>88</v>
      </c>
      <c r="F32" s="13" t="s">
        <v>89</v>
      </c>
      <c r="G32" s="13">
        <v>15344050666</v>
      </c>
      <c r="H32" s="14">
        <v>3514.68</v>
      </c>
      <c r="I32" s="26" t="s">
        <v>33</v>
      </c>
      <c r="J32" s="27">
        <f>H32*I32</f>
        <v>35.1468</v>
      </c>
    </row>
    <row r="33" s="1" customFormat="1" ht="19" customHeight="1" spans="1:10">
      <c r="A33" s="13">
        <v>29</v>
      </c>
      <c r="B33" s="13" t="s">
        <v>90</v>
      </c>
      <c r="C33" s="13" t="s">
        <v>51</v>
      </c>
      <c r="D33" s="13" t="s">
        <v>91</v>
      </c>
      <c r="E33" s="13" t="s">
        <v>92</v>
      </c>
      <c r="F33" s="13" t="s">
        <v>93</v>
      </c>
      <c r="G33" s="13">
        <v>13948850002</v>
      </c>
      <c r="H33" s="14">
        <v>2937.5</v>
      </c>
      <c r="I33" s="26" t="s">
        <v>25</v>
      </c>
      <c r="J33" s="27">
        <f>H33*I33</f>
        <v>14.6875</v>
      </c>
    </row>
    <row r="34" s="1" customFormat="1" ht="19" customHeight="1" spans="1:10">
      <c r="A34" s="13">
        <v>30</v>
      </c>
      <c r="B34" s="13" t="s">
        <v>94</v>
      </c>
      <c r="C34" s="13" t="s">
        <v>20</v>
      </c>
      <c r="D34" s="13">
        <v>1976.11</v>
      </c>
      <c r="E34" s="13" t="s">
        <v>95</v>
      </c>
      <c r="F34" s="13" t="s">
        <v>96</v>
      </c>
      <c r="G34" s="13">
        <v>13847538025</v>
      </c>
      <c r="H34" s="14">
        <v>3895.82</v>
      </c>
      <c r="I34" s="26" t="s">
        <v>33</v>
      </c>
      <c r="J34" s="27">
        <f>H34*I34</f>
        <v>38.9582</v>
      </c>
    </row>
    <row r="35" s="1" customFormat="1" ht="19" customHeight="1" spans="1:10">
      <c r="A35" s="13">
        <v>31</v>
      </c>
      <c r="B35" s="13" t="s">
        <v>97</v>
      </c>
      <c r="C35" s="13" t="s">
        <v>51</v>
      </c>
      <c r="D35" s="13" t="s">
        <v>98</v>
      </c>
      <c r="E35" s="13" t="s">
        <v>99</v>
      </c>
      <c r="F35" s="13" t="s">
        <v>100</v>
      </c>
      <c r="G35" s="13">
        <v>15947436853</v>
      </c>
      <c r="H35" s="14">
        <v>2608.3</v>
      </c>
      <c r="I35" s="26" t="s">
        <v>25</v>
      </c>
      <c r="J35" s="27">
        <f>H35*I35</f>
        <v>13.0415</v>
      </c>
    </row>
    <row r="36" s="1" customFormat="1" ht="19" customHeight="1" spans="1:10">
      <c r="A36" s="13">
        <v>32</v>
      </c>
      <c r="B36" s="13" t="s">
        <v>101</v>
      </c>
      <c r="C36" s="13" t="s">
        <v>20</v>
      </c>
      <c r="D36" s="13" t="s">
        <v>102</v>
      </c>
      <c r="E36" s="13" t="s">
        <v>103</v>
      </c>
      <c r="F36" s="13" t="s">
        <v>100</v>
      </c>
      <c r="G36" s="13">
        <v>13789713999</v>
      </c>
      <c r="H36" s="14">
        <v>2688.1</v>
      </c>
      <c r="I36" s="26" t="s">
        <v>25</v>
      </c>
      <c r="J36" s="27">
        <f>H36*I36</f>
        <v>13.4405</v>
      </c>
    </row>
    <row r="37" s="1" customFormat="1" ht="19" customHeight="1" spans="1:10">
      <c r="A37" s="13">
        <v>33</v>
      </c>
      <c r="B37" s="13" t="s">
        <v>104</v>
      </c>
      <c r="C37" s="13" t="s">
        <v>51</v>
      </c>
      <c r="D37" s="13" t="s">
        <v>105</v>
      </c>
      <c r="E37" s="13" t="s">
        <v>106</v>
      </c>
      <c r="F37" s="13" t="s">
        <v>100</v>
      </c>
      <c r="G37" s="13">
        <v>18747831402</v>
      </c>
      <c r="H37" s="14">
        <v>2737.5</v>
      </c>
      <c r="I37" s="26" t="s">
        <v>25</v>
      </c>
      <c r="J37" s="27">
        <f>H37*I37</f>
        <v>13.6875</v>
      </c>
    </row>
    <row r="38" s="1" customFormat="1" ht="19" customHeight="1" spans="1:10">
      <c r="A38" s="13">
        <v>34</v>
      </c>
      <c r="B38" s="13" t="s">
        <v>107</v>
      </c>
      <c r="C38" s="13" t="s">
        <v>51</v>
      </c>
      <c r="D38" s="13" t="s">
        <v>108</v>
      </c>
      <c r="E38" s="13" t="s">
        <v>109</v>
      </c>
      <c r="F38" s="13" t="s">
        <v>100</v>
      </c>
      <c r="G38" s="13">
        <v>13848857900</v>
      </c>
      <c r="H38" s="14">
        <v>2602.02</v>
      </c>
      <c r="I38" s="26" t="s">
        <v>25</v>
      </c>
      <c r="J38" s="27">
        <f>H38*I38</f>
        <v>13.0101</v>
      </c>
    </row>
    <row r="39" s="1" customFormat="1" ht="19" customHeight="1" spans="1:10">
      <c r="A39" s="13">
        <v>35</v>
      </c>
      <c r="B39" s="13" t="s">
        <v>110</v>
      </c>
      <c r="C39" s="13" t="s">
        <v>20</v>
      </c>
      <c r="D39" s="13">
        <v>1976.06</v>
      </c>
      <c r="E39" s="13" t="s">
        <v>111</v>
      </c>
      <c r="F39" s="13" t="s">
        <v>96</v>
      </c>
      <c r="G39" s="13">
        <v>15847531777</v>
      </c>
      <c r="H39" s="14">
        <v>3049.1</v>
      </c>
      <c r="I39" s="26" t="s">
        <v>33</v>
      </c>
      <c r="J39" s="27">
        <f>H39*I39</f>
        <v>30.491</v>
      </c>
    </row>
    <row r="40" s="1" customFormat="1" ht="19" customHeight="1" spans="1:10">
      <c r="A40" s="13">
        <v>36</v>
      </c>
      <c r="B40" s="13" t="s">
        <v>112</v>
      </c>
      <c r="C40" s="13" t="s">
        <v>20</v>
      </c>
      <c r="D40" s="13">
        <v>1974.03</v>
      </c>
      <c r="E40" s="13" t="s">
        <v>113</v>
      </c>
      <c r="F40" s="13" t="s">
        <v>96</v>
      </c>
      <c r="G40" s="13">
        <v>13947590664</v>
      </c>
      <c r="H40" s="14">
        <v>2937.5</v>
      </c>
      <c r="I40" s="26" t="s">
        <v>25</v>
      </c>
      <c r="J40" s="27">
        <f>H40*I40</f>
        <v>14.6875</v>
      </c>
    </row>
    <row r="41" s="1" customFormat="1" ht="19" customHeight="1" spans="1:10">
      <c r="A41" s="13">
        <v>37</v>
      </c>
      <c r="B41" s="13" t="s">
        <v>114</v>
      </c>
      <c r="C41" s="13" t="s">
        <v>20</v>
      </c>
      <c r="D41" s="13" t="s">
        <v>115</v>
      </c>
      <c r="E41" s="13" t="s">
        <v>116</v>
      </c>
      <c r="F41" s="13" t="s">
        <v>96</v>
      </c>
      <c r="G41" s="13">
        <v>13947560970</v>
      </c>
      <c r="H41" s="14">
        <v>3478.46</v>
      </c>
      <c r="I41" s="26" t="s">
        <v>33</v>
      </c>
      <c r="J41" s="27">
        <f>H41*I41</f>
        <v>34.7846</v>
      </c>
    </row>
    <row r="42" s="1" customFormat="1" ht="19" customHeight="1" spans="1:10">
      <c r="A42" s="13">
        <v>38</v>
      </c>
      <c r="B42" s="13" t="s">
        <v>117</v>
      </c>
      <c r="C42" s="13" t="s">
        <v>20</v>
      </c>
      <c r="D42" s="16">
        <v>1990.1</v>
      </c>
      <c r="E42" s="17">
        <v>2010.11</v>
      </c>
      <c r="F42" s="13" t="s">
        <v>100</v>
      </c>
      <c r="G42" s="18">
        <v>15904756700</v>
      </c>
      <c r="H42" s="14">
        <v>2389.56</v>
      </c>
      <c r="I42" s="26" t="s">
        <v>25</v>
      </c>
      <c r="J42" s="27">
        <f>H42*I42</f>
        <v>11.9478</v>
      </c>
    </row>
    <row r="43" s="1" customFormat="1" ht="19" customHeight="1" spans="1:10">
      <c r="A43" s="13">
        <v>39</v>
      </c>
      <c r="B43" s="19" t="s">
        <v>121</v>
      </c>
      <c r="C43" s="13" t="s">
        <v>20</v>
      </c>
      <c r="D43" s="20">
        <v>1977.09</v>
      </c>
      <c r="E43" s="17">
        <v>2004.09</v>
      </c>
      <c r="F43" s="13" t="s">
        <v>100</v>
      </c>
      <c r="G43" s="21" t="s">
        <v>122</v>
      </c>
      <c r="H43" s="19">
        <v>3690</v>
      </c>
      <c r="I43" s="28">
        <v>0.01</v>
      </c>
      <c r="J43" s="27">
        <f>H43*I43</f>
        <v>36.9</v>
      </c>
    </row>
    <row r="44" s="1" customFormat="1" ht="19" customHeight="1" spans="1:10">
      <c r="A44" s="13">
        <v>40</v>
      </c>
      <c r="B44" s="19" t="s">
        <v>123</v>
      </c>
      <c r="C44" s="13" t="s">
        <v>20</v>
      </c>
      <c r="D44" s="20">
        <v>1967.07</v>
      </c>
      <c r="E44" s="17">
        <v>1999.07</v>
      </c>
      <c r="F44" s="13" t="s">
        <v>100</v>
      </c>
      <c r="G44" s="21" t="s">
        <v>124</v>
      </c>
      <c r="H44" s="19">
        <v>4160</v>
      </c>
      <c r="I44" s="28">
        <v>0.01</v>
      </c>
      <c r="J44" s="27">
        <f>H44*I44</f>
        <v>41.6</v>
      </c>
    </row>
    <row r="45" s="1" customFormat="1" ht="22" customHeight="1" spans="1:10">
      <c r="A45" s="22" t="s">
        <v>118</v>
      </c>
      <c r="B45" s="23"/>
      <c r="C45" s="23"/>
      <c r="D45" s="23"/>
      <c r="E45" s="23"/>
      <c r="F45" s="23"/>
      <c r="G45" s="24"/>
      <c r="H45" s="25" t="s">
        <v>119</v>
      </c>
      <c r="I45" s="25" t="s">
        <v>119</v>
      </c>
      <c r="J45" s="29">
        <f>SUM(J5:J44)</f>
        <v>1104.43925</v>
      </c>
    </row>
  </sheetData>
  <mergeCells count="6">
    <mergeCell ref="A1:J1"/>
    <mergeCell ref="A2:D2"/>
    <mergeCell ref="E2:J2"/>
    <mergeCell ref="A3:G3"/>
    <mergeCell ref="H3:J3"/>
    <mergeCell ref="A45:G45"/>
  </mergeCells>
  <pageMargins left="0.75" right="0.75" top="1" bottom="1" header="0.5" footer="0.5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拼命菇凉@~</cp:lastModifiedBy>
  <dcterms:created xsi:type="dcterms:W3CDTF">2017-12-18T07:07:00Z</dcterms:created>
  <dcterms:modified xsi:type="dcterms:W3CDTF">2024-11-13T03:03:33Z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F771ECCFC3B44A9EAD801EFD3ECF8C17</vt:lpwstr>
  </property>
</Properties>
</file>