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Sheet1!$A$5:$AA$5</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<sst xmlns="http://schemas.openxmlformats.org/spreadsheetml/2006/main" count="228" uniqueCount="116">
  <si>
    <t>附件</t>
  </si>
  <si>
    <t>霍林郭勒市2025年巩固拓展脱贫攻坚成果任务衔接资金项目计划清单</t>
  </si>
  <si>
    <t>序号</t>
  </si>
  <si>
    <t>盟市</t>
  </si>
  <si>
    <t>旗县</t>
  </si>
  <si>
    <t>项目类型</t>
  </si>
  <si>
    <t>项目子类型（分产业）</t>
  </si>
  <si>
    <t>项目子类型（分重点工作）</t>
  </si>
  <si>
    <t>项目名称</t>
  </si>
  <si>
    <t>项目地点</t>
  </si>
  <si>
    <t>建设内容</t>
  </si>
  <si>
    <t>项目预算概算（万元）</t>
  </si>
  <si>
    <t>资金筹措方式，衔接资金(万元)</t>
  </si>
  <si>
    <t>项目主管部门</t>
  </si>
  <si>
    <t>项目建设单位</t>
  </si>
  <si>
    <t>实施期限</t>
  </si>
  <si>
    <t>受益对象</t>
  </si>
  <si>
    <t>项目性质</t>
  </si>
  <si>
    <t>群众参与</t>
  </si>
  <si>
    <t>绩效目标</t>
  </si>
  <si>
    <t>利益联结机制</t>
  </si>
  <si>
    <t>嘎查村</t>
  </si>
  <si>
    <t>受益人口</t>
  </si>
  <si>
    <t>小计</t>
  </si>
  <si>
    <t>中央</t>
  </si>
  <si>
    <t>自治区</t>
  </si>
  <si>
    <t>出列贫困嘎查村</t>
  </si>
  <si>
    <t>非贫困嘎查村</t>
  </si>
  <si>
    <t>其中：脱贫和监测人口</t>
  </si>
  <si>
    <t>通辽市</t>
  </si>
  <si>
    <t>霍林郭勒市</t>
  </si>
  <si>
    <t>优势特色产业发展</t>
  </si>
  <si>
    <t>其他产业</t>
  </si>
  <si>
    <t>其他</t>
  </si>
  <si>
    <t>乡村旅游综合体项目</t>
  </si>
  <si>
    <t>浑迪音嘎查</t>
  </si>
  <si>
    <t>浑迪音嘎查依托怪山旅游区的优势，打造特色乡村旅游项目，达到能够承接草原婚礼节等大型文旅活动的目标，计划建设草原民宿，同时建设民宿配套服务设施，并采购10个太空舱、6个星空房等设施，打造水上娱乐、越野线路及草原婚礼节必要设施等乡村旅游项目。年预期产生集体经济效益20万元，带动周边群众参与旅游服务业，每户收入至少3-5万元。此项目计划投资1200余万元，采取逐步投入的方式进行，2025年投入491万元 。</t>
  </si>
  <si>
    <t>霍林郭勒市农牧局</t>
  </si>
  <si>
    <t>达来胡硕苏木</t>
  </si>
  <si>
    <t>20250401-20251231</t>
  </si>
  <si>
    <t>新建</t>
  </si>
  <si>
    <t>是</t>
  </si>
  <si>
    <t>经济效益：项目建成后，采取村企合作模式，年收益可达20万元。                                                                                                                     社会效益：带动周边脱贫人口及监测对象参与旅游服务业，每户收入至少3-5万元。</t>
  </si>
  <si>
    <t>项目建成后预计年收益达到20万元，其中不低于30%用于帮扶脱贫户、脱贫不稳定户、边缘易致贫户、突发严重困难户，其余收益严格执行《内蒙古自治区巩固拓展脱贫攻坚成果同乡村振兴有效衔接帮扶项目资产后续管理办法(试行)》（内乡振发〔2023〕14号），根据该嘎查村发展及乡村振兴与脱贫攻坚有效衔接的现实需要动态实施。</t>
  </si>
  <si>
    <t>肉牛</t>
  </si>
  <si>
    <t>精深加工</t>
  </si>
  <si>
    <t>肉牛屠宰加工生产线项目</t>
  </si>
  <si>
    <t>霍林郭勒市中小企业园区</t>
  </si>
  <si>
    <t xml:space="preserve">计划以村企合作的方式，畜牧养殖大村——查格村在霍市冰鑫畜牧有限公司建设一条日屠宰量100头牛左右的肉制品深加工标准化生产线。建设待宰圈，购置汽车衡一套、冷鲜肉配送车辆2台等相关配套设施。  </t>
  </si>
  <si>
    <t>20250501-20251231</t>
  </si>
  <si>
    <t>经济效益：项目建成后，每年可为查格达村增收30万元，带动100个肉牛养殖户年均增收3万元，解决就业10余人。
社会效益：让当地的肉年产业从单一饲养发展为拥有屠宰、加工、销售的全产业链发展新格局。涉农涉牧企业具有较好的上下游资源整合能力，有利于当地牛产业形成完整的产业链条。通过与企业合作运营，可以建立当地特色品牌和优质产品，提升市场竞争力和品牌价值。</t>
  </si>
  <si>
    <t>项目建成后，增加村集体经济收入30万元，其中不低于30%用于帮扶脱贫人口及监测对象，增加养殖户收入。可提供就业岗位10余人，促进脱贫人口及监测对象就地就近就业。</t>
  </si>
  <si>
    <t>浑迪音嘎查乡村民宿农家乐项目（二期）</t>
  </si>
  <si>
    <t>为进一步提升浑迪音嘎查乡村民宿农家乐旅游服务水平，计划实施二期项目，对乡村民宿农家乐配套设施进行优化和完善，计划采购10个太空舱、10个星空屋、1套儿童娱乐设施等相关配套设施。</t>
  </si>
  <si>
    <t>经济效益：项目建成后，交由村集体经济公司运营，年收益为5%，可达17.5万元。                                                                                                                        社会效益：可带动嘎查村旅游业发展，提高村民收入，提升周边旅游品质。受益人口为172户,470人。</t>
  </si>
  <si>
    <t>项目建成后预计年收益达到17.5万元，其中不低于30%用于帮扶脱贫户、脱贫不稳定户、边缘易致贫户、突发严重困难户，其余收益严格执行《内蒙古自治区巩固拓展脱贫攻坚成果同乡村振兴有效衔接帮扶项目资产后续管理办法(试行)》（内乡振发〔2023〕14号），根据该嘎查村发展及乡村振兴与脱贫攻坚有效衔接的现实需要动态实施。</t>
  </si>
  <si>
    <t>土特产</t>
  </si>
  <si>
    <t>设施农业</t>
  </si>
  <si>
    <t>巴润嘎查特色种植示范大棚建设项目</t>
  </si>
  <si>
    <t>巴润布尔嘎斯台嘎查</t>
  </si>
  <si>
    <t xml:space="preserve">在巴润嘎查建设一处日光温室暖棚，建设面积约600平方米，配备相关配套设施。  </t>
  </si>
  <si>
    <t>农牧局</t>
  </si>
  <si>
    <t>经济效益：项目建成后可交由村集体经济公司运营，年收益为5%，可达2.9万元。                                                                                                                   社会效益：可带动嘎查村种植业发展。惠及人口数1128户2998人。</t>
  </si>
  <si>
    <t>项目建成后预计年收益达到2.9万元，其中不低于30%用于帮扶脱贫户、脱贫不稳定户、边缘易致贫户、突发严重困难户，其余收益严格执行《内蒙古自治区巩固拓展脱贫攻坚成果同乡村振兴有效衔接帮扶项目资产后续管理办法(试行)》（内乡振发〔2023〕14号），根据该嘎查村发展及乡村振兴与脱贫攻坚有效衔接的现实需要动态实施。</t>
  </si>
  <si>
    <t>蔬菜种植示范基地</t>
  </si>
  <si>
    <t>原农牧局设施农业园A区</t>
  </si>
  <si>
    <t xml:space="preserve">在设施农业园A区一处农牧局原所属设施院落内，改造及建设可冬季生产的一座暖棚及一座春秋棚，建设面积约600平方米，主要用于农业技术推广应用。  </t>
  </si>
  <si>
    <t>经济效益：本项目实施后，可带来微利，起到带动引领群众示范推广的作用，给群众增加经济效益，每年至少0.5万元，能保障项目日常运营。                                                社会效益：提高新品种和新技术应用率，提高优良品种的应用率、提升标准化生产水平、增强服务能力，以及为我市蔬菜产业的可持续发展提供有力技术支撑。</t>
  </si>
  <si>
    <t>项目建成后，可解决脱贫人口及监测对象就业2-3人，也可促进辖区所有种植户发展优势特色种植产业，引领群众种植新品种,提高生产附加值。</t>
  </si>
  <si>
    <t>宜居宜业和美乡村建设</t>
  </si>
  <si>
    <t>路</t>
  </si>
  <si>
    <t>河日木特村村内肉牛产业路项目</t>
  </si>
  <si>
    <t>河日木特村</t>
  </si>
  <si>
    <t xml:space="preserve">计划在河日木特村内连接肉牛养殖小区修建水泥道路，宽度为4米，长度约1500米。         </t>
  </si>
  <si>
    <t>社会效益：项目建成后保障农村道路交通安全通畅，解决村民生产生活中的道路交通安全隐患。惠及人口数149户328人。</t>
  </si>
  <si>
    <t>项目建成后保障农村道路交通安全通畅，方便村民运输草料和农作物，解决村民生产生活中的道路交通安全隐患，给村民财产生命安全带来保障。</t>
  </si>
  <si>
    <t>浑迪音嘎查村内道路修建项目（各村破损路面修复项目）</t>
  </si>
  <si>
    <t>投资概况：计划在浑迪音嘎查村内修缮破损路面，修缮长度约900米。</t>
  </si>
  <si>
    <t>社会效益：项目建成后保障农村道路交通安全通畅，解决村民生产生活中的道路交通安全隐患。</t>
  </si>
  <si>
    <t>守底线补短板</t>
  </si>
  <si>
    <t>金融保险</t>
  </si>
  <si>
    <t>防贫保</t>
  </si>
  <si>
    <t>为达苏木5个嘎查村和沙街2个涉农社区脱贫人口及监测对象购买防贫保险，防止返贫情况发生。</t>
  </si>
  <si>
    <t>20250101-20251231</t>
  </si>
  <si>
    <t>社会效益：为达苏木5个嘎查村和沙街的2个涉农社区）脱贫人口及监测对象购买防贫保险，防止返贫情况发生。受益嘎查村(社区)7个。</t>
  </si>
  <si>
    <t>通过实施该项目，可有效防止因重大疾病、教育支出、自然灾害、产业失败等原因导致家庭刚性支出骤增或收入骤减造成致贫返贫风险或人均纯收入低于自治区监测标准的已脱贫户、脱贫不稳定户、边缘易致贫户、突发严重困难户返贫致贫情况发生。</t>
  </si>
  <si>
    <t>查格达村饲草基地建设项目（二期）</t>
  </si>
  <si>
    <t>查格达村</t>
  </si>
  <si>
    <t xml:space="preserve">计划采购一台自走式割草压扁机。并安装约1.5公里的电力线路及相关设施，确保饲草基地的灌溉设备稳定供电。   </t>
  </si>
  <si>
    <t>霍林郭勒市民委</t>
  </si>
  <si>
    <t>经济效益：项目建成后，交由村集体经济公司运营，年收益为5%，可达9.3万元。社会效益：可加速推动草业和养殖业的规模化、机械化发展，提升村集体经济收益。惠及人口310户、679人。</t>
  </si>
  <si>
    <t>项目建成后，预计年收益达到9.3万元，其中不低于30%用于帮扶脱贫户、脱贫不稳定户、边缘易致贫户、突发严重困难户，其余收益严格执行《内蒙古自治区巩固拓展脱贫攻坚成果同乡村振兴有效衔接帮扶项目资产后续管理办法(试行)》（内乡振发〔2023〕14号），根据该嘎查村发展及乡村振兴与脱贫攻坚有效衔接的现实需要动态实施。</t>
  </si>
  <si>
    <t>产业发展</t>
  </si>
  <si>
    <t>达来胡硕村农机社会化服务项目</t>
  </si>
  <si>
    <t>达来胡硕村</t>
  </si>
  <si>
    <t>计划采购两台拖拉机、一台打草机、一台搂草机和一台捆草机。</t>
  </si>
  <si>
    <t>20250330-20250930</t>
  </si>
  <si>
    <t>项目建成后交由村集体经济公司运营，年收益为5%，可达2.9万元。全面配备牧草种植、收割、搂草、捆草等全流程机械化作业设备，提升牧草生产和收割效率。惠及人口数1873户3536人。</t>
  </si>
  <si>
    <t>达来胡硕村拥有约1.6万亩的牧草种植面积，但目前缺乏相应的收割设备，每年需外包收割，导致高额的人工成本和低利润。随着牧草种植规模的扩大，外包费用逐年增加，迫切需要引入现代化机械设备以提升生产效率。通过采购拖拉机、打草机、搂草机和捆草机，将实现机械化收割，大幅提高效率，降低成本，提升经济收益。此外，机械化作业可以及时抓住最佳收割时机，防止资源浪费。因此，推进该项目对提高农业生产水平、增强村民收入具有重要意义。</t>
  </si>
  <si>
    <t>河日木特村特色餐饮与文化体验设施建设项目</t>
  </si>
  <si>
    <t>计划采购5个蒙古包，进行内部装修，采购桌椅，完善通水、通电等配套设施，满足餐饮服务的基本需求。并采购多款蒙古服饰、射箭等文化活动设备，供游客穿着和体验，增加活动的互动性和趣味性，提升文化氛围。</t>
  </si>
  <si>
    <t>项目建成后交由村集体经济公司运营，年收益为5%，可达2.8万元。可提升河日木特村山庄经济的活力、丰富游客体验、推动地方经济和文化传承。惠及人口数149户328人。</t>
  </si>
  <si>
    <t>河日木特村的二道沟现有山庄，拥有生态水库和山地草原风光，为发展山庄经济提供了得天独厚的条件。然而，现有山庄的设施和活动内容相对单一，难以充分吸引游客，限制了经济发展的潜力。因此，苏木计划与原山庄经营主题合作，通过采购蒙古包、蒙古服装和射箭装备，进一步提升山庄的吸引力和竞争力。</t>
  </si>
  <si>
    <t>培训项目</t>
  </si>
  <si>
    <t>培训</t>
  </si>
  <si>
    <t>霍林郭勒市铸牢中华民族共同体意识+推广普及国家通用语言文字培训项目</t>
  </si>
  <si>
    <t>组织全市约100名师生开展铸牢中华民族共同体意识、推广普及国家通用语言文字培训活动。</t>
  </si>
  <si>
    <t>切实推进各族青少年交流计划，推广普通话，有形有感有效开展铸牢中华民族共同体意识教育。</t>
  </si>
  <si>
    <t>切实推进各族青少年交流计划，推广普及国家通用语言文字，助力我市青少年学生开阔眼界、增长知识，感受伟大祖国的悠久历史和发展成就，进一步铸牢中华民族共同体意识。</t>
  </si>
  <si>
    <t>边销茶</t>
  </si>
  <si>
    <t>霍林郭勒市2025年度困难群众饮用低氟边销茶项目</t>
  </si>
  <si>
    <t>达苏木、沙街</t>
  </si>
  <si>
    <t>为达来胡硕苏木辖区、沙尔呼热街道辖区内脱贫户 （享受政策）、监测户购买低氟边销茶。</t>
  </si>
  <si>
    <t>确保达来胡硕苏木辖区、沙尔呼热街道辖区内脱贫户 （享受政策）、监测户喝上健康茶，提升幸福指数，进一步激发各族群众跟党恩、听党话、跟党走的信心和决心。</t>
  </si>
  <si>
    <t>推广低氟边销茶，引导各族群众形成健康科学的饮茶习惯，进一步满足各族群众对美好生活向往的要求，切实让“低氟茶才是健康茶”“喝茶就喝低氟茶”观念深入人心，保障我市困难群众喝得起、喝得到低氟边销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</si>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</sst>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name val="宋体"/>
      <charset val="134"/>
      <scheme val="minor"/>
    </font>
    <font>
      <sz val="11"/>
      <name val="仿宋"/>
      <charset val="134"/>
    </font>
    <font>
      <sz val="18"/>
      <color theme="1"/>
      <name val="宋体"/>
      <charset val="134"/>
      <scheme val="minor"/>
    </font>
    <font>
      <sz val="24"/>
      <name val="方正小标宋简体"/>
      <charset val="134"/>
    </font>
    <font>
      <sz val="1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0" borderId="1"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1" xfId="0" applyFont="1" applyFill="1" applyBorder="1">
      <alignment vertical="center"/>
    </xf>
    <xf numFmtId="0" fontId="1" fillId="0" borderId="1" xfId="0" applyFont="1" applyFill="1" applyBorder="1">
      <alignment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1</xdr:row>
      <xdr:rowOff>0</xdr:rowOff>
    </xdr:from>
    <xdr:to>
      <xdr:col>6</xdr:col>
      <xdr:colOff>179070</xdr:colOff>
      <xdr:row>1</xdr:row>
      <xdr:rowOff>466725</xdr:rowOff>
    </xdr:to>
    <xdr:pic>
      <xdr:nvPicPr>
        <xdr:cNvPr id="2" name="图片 41" descr="clipboard/drawings/NULL"/>
        <xdr:cNvPicPr>
          <a:picLocks noChangeAspect="1"/>
        </xdr:cNvPicPr>
      </xdr:nvPicPr>
      <xdr:blipFill>
        <a:blip r:embed="rId1" r:link="rId2"/>
        <a:stretch>
          <a:fillRect/>
        </a:stretch>
      </xdr:blipFill>
      <xdr:spPr>
        <a:xfrm>
          <a:off x="3919220" y="533400"/>
          <a:ext cx="179070" cy="466725"/>
        </a:xfrm>
        <a:prstGeom prst="rect">
          <a:avLst/>
        </a:prstGeom>
        <a:noFill/>
        <a:ln w="9525">
          <a:noFill/>
        </a:ln>
      </xdr:spPr>
    </xdr:pic>
    <xdr:clientData/>
  </xdr:twoCellAnchor>
  <xdr:twoCellAnchor editAs="oneCell">
    <xdr:from>
      <xdr:col>3</xdr:col>
      <xdr:colOff>0</xdr:colOff>
      <xdr:row>1</xdr:row>
      <xdr:rowOff>0</xdr:rowOff>
    </xdr:from>
    <xdr:to>
      <xdr:col>3</xdr:col>
      <xdr:colOff>178435</xdr:colOff>
      <xdr:row>1</xdr:row>
      <xdr:rowOff>494665</xdr:rowOff>
    </xdr:to>
    <xdr:pic>
      <xdr:nvPicPr>
        <xdr:cNvPr id="3" name="图片 41" descr="clipboard/drawings/NULL"/>
        <xdr:cNvPicPr>
          <a:picLocks noChangeAspect="1"/>
        </xdr:cNvPicPr>
      </xdr:nvPicPr>
      <xdr:blipFill>
        <a:blip r:embed="rId1" r:link="rId2"/>
        <a:stretch>
          <a:fillRect/>
        </a:stretch>
      </xdr:blipFill>
      <xdr:spPr>
        <a:xfrm>
          <a:off x="1886585" y="533400"/>
          <a:ext cx="178435" cy="494665"/>
        </a:xfrm>
        <a:prstGeom prst="rect">
          <a:avLst/>
        </a:prstGeom>
        <a:noFill/>
        <a:ln w="9525">
          <a:noFill/>
        </a:ln>
      </xdr:spPr>
    </xdr:pic>
    <xdr:clientData/>
  </xdr:twoCellAnchor>
  <xdr:twoCellAnchor editAs="oneCell">
    <xdr:from>
      <xdr:col>4</xdr:col>
      <xdr:colOff>142240</xdr:colOff>
      <xdr:row>1</xdr:row>
      <xdr:rowOff>0</xdr:rowOff>
    </xdr:from>
    <xdr:to>
      <xdr:col>4</xdr:col>
      <xdr:colOff>320675</xdr:colOff>
      <xdr:row>1</xdr:row>
      <xdr:rowOff>167005</xdr:rowOff>
    </xdr:to>
    <xdr:pic>
      <xdr:nvPicPr>
        <xdr:cNvPr id="4" name="图片 41" descr="clipboard/drawings/NULL"/>
        <xdr:cNvPicPr>
          <a:picLocks noChangeAspect="1"/>
        </xdr:cNvPicPr>
      </xdr:nvPicPr>
      <xdr:blipFill>
        <a:blip r:embed="rId1" r:link="rId2"/>
        <a:stretch>
          <a:fillRect/>
        </a:stretch>
      </xdr:blipFill>
      <xdr:spPr>
        <a:xfrm>
          <a:off x="2706370" y="533400"/>
          <a:ext cx="178435" cy="167005"/>
        </a:xfrm>
        <a:prstGeom prst="rect">
          <a:avLst/>
        </a:prstGeom>
        <a:noFill/>
        <a:ln w="9525">
          <a:noFill/>
        </a:ln>
      </xdr:spPr>
    </xdr:pic>
    <xdr:clientData/>
  </xdr:twoCellAnchor>
  <xdr:twoCellAnchor editAs="oneCell">
    <xdr:from>
      <xdr:col>4</xdr:col>
      <xdr:colOff>75565</xdr:colOff>
      <xdr:row>1</xdr:row>
      <xdr:rowOff>0</xdr:rowOff>
    </xdr:from>
    <xdr:to>
      <xdr:col>4</xdr:col>
      <xdr:colOff>254000</xdr:colOff>
      <xdr:row>1</xdr:row>
      <xdr:rowOff>488950</xdr:rowOff>
    </xdr:to>
    <xdr:pic>
      <xdr:nvPicPr>
        <xdr:cNvPr id="5" name="图片 41" descr="clipboard/drawings/NULL"/>
        <xdr:cNvPicPr>
          <a:picLocks noChangeAspect="1"/>
        </xdr:cNvPicPr>
      </xdr:nvPicPr>
      <xdr:blipFill>
        <a:blip r:embed="rId1" r:link="rId2"/>
        <a:stretch>
          <a:fillRect/>
        </a:stretch>
      </xdr:blipFill>
      <xdr:spPr>
        <a:xfrm>
          <a:off x="2639695" y="533400"/>
          <a:ext cx="178435" cy="488950"/>
        </a:xfrm>
        <a:prstGeom prst="rect">
          <a:avLst/>
        </a:prstGeom>
        <a:noFill/>
        <a:ln w="9525">
          <a:noFill/>
        </a:ln>
      </xdr:spPr>
    </xdr:pic>
    <xdr:clientData/>
  </xdr:twoCellAnchor>
  <xdr:twoCellAnchor editAs="oneCell">
    <xdr:from>
      <xdr:col>5</xdr:col>
      <xdr:colOff>142240</xdr:colOff>
      <xdr:row>1</xdr:row>
      <xdr:rowOff>0</xdr:rowOff>
    </xdr:from>
    <xdr:to>
      <xdr:col>5</xdr:col>
      <xdr:colOff>320675</xdr:colOff>
      <xdr:row>1</xdr:row>
      <xdr:rowOff>167005</xdr:rowOff>
    </xdr:to>
    <xdr:pic>
      <xdr:nvPicPr>
        <xdr:cNvPr id="6" name="图片 41" descr="clipboard/drawings/NULL"/>
        <xdr:cNvPicPr>
          <a:picLocks noChangeAspect="1"/>
        </xdr:cNvPicPr>
      </xdr:nvPicPr>
      <xdr:blipFill>
        <a:blip r:embed="rId1" r:link="rId2"/>
        <a:stretch>
          <a:fillRect/>
        </a:stretch>
      </xdr:blipFill>
      <xdr:spPr>
        <a:xfrm>
          <a:off x="3383915" y="533400"/>
          <a:ext cx="178435" cy="167005"/>
        </a:xfrm>
        <a:prstGeom prst="rect">
          <a:avLst/>
        </a:prstGeom>
        <a:noFill/>
        <a:ln w="9525">
          <a:noFill/>
        </a:ln>
      </xdr:spPr>
    </xdr:pic>
    <xdr:clientData/>
  </xdr:twoCellAnchor>
  <xdr:twoCellAnchor editAs="oneCell">
    <xdr:from>
      <xdr:col>5</xdr:col>
      <xdr:colOff>75565</xdr:colOff>
      <xdr:row>1</xdr:row>
      <xdr:rowOff>0</xdr:rowOff>
    </xdr:from>
    <xdr:to>
      <xdr:col>5</xdr:col>
      <xdr:colOff>254000</xdr:colOff>
      <xdr:row>1</xdr:row>
      <xdr:rowOff>488950</xdr:rowOff>
    </xdr:to>
    <xdr:pic>
      <xdr:nvPicPr>
        <xdr:cNvPr id="7" name="图片 41" descr="clipboard/drawings/NULL"/>
        <xdr:cNvPicPr>
          <a:picLocks noChangeAspect="1"/>
        </xdr:cNvPicPr>
      </xdr:nvPicPr>
      <xdr:blipFill>
        <a:blip r:embed="rId1" r:link="rId2"/>
        <a:stretch>
          <a:fillRect/>
        </a:stretch>
      </xdr:blipFill>
      <xdr:spPr>
        <a:xfrm>
          <a:off x="3317240" y="533400"/>
          <a:ext cx="178435" cy="488950"/>
        </a:xfrm>
        <a:prstGeom prst="rect">
          <a:avLst/>
        </a:prstGeom>
        <a:noFill/>
        <a:ln w="9525">
          <a:noFill/>
        </a:ln>
      </xdr:spPr>
    </xdr:pic>
    <xdr:clientData/>
  </xdr:twoCellAnchor>
  <xdr:twoCellAnchor editAs="oneCell">
    <xdr:from>
      <xdr:col>26</xdr:col>
      <xdr:colOff>0</xdr:colOff>
      <xdr:row>1</xdr:row>
      <xdr:rowOff>0</xdr:rowOff>
    </xdr:from>
    <xdr:to>
      <xdr:col>26</xdr:col>
      <xdr:colOff>177165</xdr:colOff>
      <xdr:row>1</xdr:row>
      <xdr:rowOff>161290</xdr:rowOff>
    </xdr:to>
    <xdr:pic>
      <xdr:nvPicPr>
        <xdr:cNvPr id="8" name="图片 41" descr="clipboard/drawings/NULL"/>
        <xdr:cNvPicPr>
          <a:picLocks noChangeAspect="1"/>
        </xdr:cNvPicPr>
      </xdr:nvPicPr>
      <xdr:blipFill>
        <a:blip r:embed="rId1" r:link="rId2"/>
        <a:stretch>
          <a:fillRect/>
        </a:stretch>
      </xdr:blipFill>
      <xdr:spPr>
        <a:xfrm>
          <a:off x="23020655" y="533400"/>
          <a:ext cx="177165" cy="161290"/>
        </a:xfrm>
        <a:prstGeom prst="rect">
          <a:avLst/>
        </a:prstGeom>
        <a:noFill/>
        <a:ln w="9525">
          <a:noFill/>
        </a:ln>
      </xdr:spPr>
    </xdr:pic>
    <xdr:clientData/>
  </xdr:twoCellAnchor>
  <xdr:twoCellAnchor editAs="oneCell">
    <xdr:from>
      <xdr:col>26</xdr:col>
      <xdr:colOff>0</xdr:colOff>
      <xdr:row>1</xdr:row>
      <xdr:rowOff>0</xdr:rowOff>
    </xdr:from>
    <xdr:to>
      <xdr:col>26</xdr:col>
      <xdr:colOff>177165</xdr:colOff>
      <xdr:row>1</xdr:row>
      <xdr:rowOff>167005</xdr:rowOff>
    </xdr:to>
    <xdr:pic>
      <xdr:nvPicPr>
        <xdr:cNvPr id="32" name="图片 41" descr="clipboard/drawings/NULL"/>
        <xdr:cNvPicPr>
          <a:picLocks noChangeAspect="1"/>
        </xdr:cNvPicPr>
      </xdr:nvPicPr>
      <xdr:blipFill>
        <a:blip r:embed="rId1" r:link="rId2"/>
        <a:stretch>
          <a:fillRect/>
        </a:stretch>
      </xdr:blipFill>
      <xdr:spPr>
        <a:xfrm>
          <a:off x="23020655" y="533400"/>
          <a:ext cx="177165" cy="167005"/>
        </a:xfrm>
        <a:prstGeom prst="rect">
          <a:avLst/>
        </a:prstGeom>
        <a:noFill/>
        <a:ln w="9525">
          <a:noFill/>
        </a:ln>
      </xdr:spPr>
    </xdr:pic>
    <xdr:clientData/>
  </xdr:twoCellAnchor>
  <xdr:twoCellAnchor editAs="oneCell">
    <xdr:from>
      <xdr:col>25</xdr:col>
      <xdr:colOff>0</xdr:colOff>
      <xdr:row>1</xdr:row>
      <xdr:rowOff>0</xdr:rowOff>
    </xdr:from>
    <xdr:to>
      <xdr:col>25</xdr:col>
      <xdr:colOff>178435</xdr:colOff>
      <xdr:row>1</xdr:row>
      <xdr:rowOff>161290</xdr:rowOff>
    </xdr:to>
    <xdr:pic>
      <xdr:nvPicPr>
        <xdr:cNvPr id="112" name="图片 41" descr="clipboard/drawings/NULL"/>
        <xdr:cNvPicPr>
          <a:picLocks noChangeAspect="1"/>
        </xdr:cNvPicPr>
      </xdr:nvPicPr>
      <xdr:blipFill>
        <a:blip r:embed="rId1" r:link="rId2"/>
        <a:stretch>
          <a:fillRect/>
        </a:stretch>
      </xdr:blipFill>
      <xdr:spPr>
        <a:xfrm>
          <a:off x="20139660" y="533400"/>
          <a:ext cx="178435" cy="161290"/>
        </a:xfrm>
        <a:prstGeom prst="rect">
          <a:avLst/>
        </a:prstGeom>
        <a:noFill/>
        <a:ln w="9525">
          <a:noFill/>
        </a:ln>
      </xdr:spPr>
    </xdr:pic>
    <xdr:clientData/>
  </xdr:twoCellAnchor>
  <xdr:twoCellAnchor editAs="oneCell">
    <xdr:from>
      <xdr:col>26</xdr:col>
      <xdr:colOff>0</xdr:colOff>
      <xdr:row>1</xdr:row>
      <xdr:rowOff>0</xdr:rowOff>
    </xdr:from>
    <xdr:to>
      <xdr:col>26</xdr:col>
      <xdr:colOff>181610</xdr:colOff>
      <xdr:row>1</xdr:row>
      <xdr:rowOff>167005</xdr:rowOff>
    </xdr:to>
    <xdr:pic>
      <xdr:nvPicPr>
        <xdr:cNvPr id="124" name="图片 41" descr="clipboard/drawings/NULL"/>
        <xdr:cNvPicPr>
          <a:picLocks noChangeAspect="1"/>
        </xdr:cNvPicPr>
      </xdr:nvPicPr>
      <xdr:blipFill>
        <a:blip r:embed="rId1" r:link="rId2"/>
        <a:stretch>
          <a:fillRect/>
        </a:stretch>
      </xdr:blipFill>
      <xdr:spPr>
        <a:xfrm>
          <a:off x="23020655" y="533400"/>
          <a:ext cx="181610" cy="167005"/>
        </a:xfrm>
        <a:prstGeom prst="rect">
          <a:avLst/>
        </a:prstGeom>
        <a:noFill/>
        <a:ln w="9525">
          <a:noFill/>
        </a:ln>
      </xdr:spPr>
    </xdr:pic>
    <xdr:clientData/>
  </xdr:twoCellAnchor>
  <xdr:twoCellAnchor editAs="oneCell">
    <xdr:from>
      <xdr:col>26</xdr:col>
      <xdr:colOff>0</xdr:colOff>
      <xdr:row>1</xdr:row>
      <xdr:rowOff>0</xdr:rowOff>
    </xdr:from>
    <xdr:to>
      <xdr:col>26</xdr:col>
      <xdr:colOff>181610</xdr:colOff>
      <xdr:row>1</xdr:row>
      <xdr:rowOff>161290</xdr:rowOff>
    </xdr:to>
    <xdr:pic>
      <xdr:nvPicPr>
        <xdr:cNvPr id="126" name="图片 41" descr="clipboard/drawings/NULL"/>
        <xdr:cNvPicPr>
          <a:picLocks noChangeAspect="1"/>
        </xdr:cNvPicPr>
      </xdr:nvPicPr>
      <xdr:blipFill>
        <a:blip r:embed="rId1" r:link="rId2"/>
        <a:stretch>
          <a:fillRect/>
        </a:stretch>
      </xdr:blipFill>
      <xdr:spPr>
        <a:xfrm>
          <a:off x="23020655" y="533400"/>
          <a:ext cx="181610" cy="161290"/>
        </a:xfrm>
        <a:prstGeom prst="rect">
          <a:avLst/>
        </a:prstGeom>
        <a:noFill/>
        <a:ln w="9525">
          <a:noFill/>
        </a:ln>
      </xdr:spPr>
    </xdr:pic>
    <xdr:clientData/>
  </xdr:twoCellAnchor>
  <xdr:twoCellAnchor editAs="oneCell">
    <xdr:from>
      <xdr:col>26</xdr:col>
      <xdr:colOff>0</xdr:colOff>
      <xdr:row>1</xdr:row>
      <xdr:rowOff>0</xdr:rowOff>
    </xdr:from>
    <xdr:to>
      <xdr:col>26</xdr:col>
      <xdr:colOff>181610</xdr:colOff>
      <xdr:row>1</xdr:row>
      <xdr:rowOff>149860</xdr:rowOff>
    </xdr:to>
    <xdr:pic>
      <xdr:nvPicPr>
        <xdr:cNvPr id="130" name="图片 41" descr="clipboard/drawings/NULL"/>
        <xdr:cNvPicPr>
          <a:picLocks noChangeAspect="1"/>
        </xdr:cNvPicPr>
      </xdr:nvPicPr>
      <xdr:blipFill>
        <a:blip r:embed="rId1" r:link="rId2"/>
        <a:stretch>
          <a:fillRect/>
        </a:stretch>
      </xdr:blipFill>
      <xdr:spPr>
        <a:xfrm>
          <a:off x="23020655" y="533400"/>
          <a:ext cx="181610" cy="149860"/>
        </a:xfrm>
        <a:prstGeom prst="rect">
          <a:avLst/>
        </a:prstGeom>
        <a:noFill/>
        <a:ln w="9525">
          <a:noFill/>
        </a:ln>
      </xdr:spPr>
    </xdr:pic>
    <xdr:clientData/>
  </xdr:twoCellAnchor>
  <xdr:twoCellAnchor editAs="oneCell">
    <xdr:from>
      <xdr:col>26</xdr:col>
      <xdr:colOff>0</xdr:colOff>
      <xdr:row>1</xdr:row>
      <xdr:rowOff>0</xdr:rowOff>
    </xdr:from>
    <xdr:to>
      <xdr:col>26</xdr:col>
      <xdr:colOff>177165</xdr:colOff>
      <xdr:row>1</xdr:row>
      <xdr:rowOff>149860</xdr:rowOff>
    </xdr:to>
    <xdr:pic>
      <xdr:nvPicPr>
        <xdr:cNvPr id="134" name="图片 41" descr="clipboard/drawings/NULL"/>
        <xdr:cNvPicPr>
          <a:picLocks noChangeAspect="1"/>
        </xdr:cNvPicPr>
      </xdr:nvPicPr>
      <xdr:blipFill>
        <a:blip r:embed="rId1" r:link="rId2"/>
        <a:stretch>
          <a:fillRect/>
        </a:stretch>
      </xdr:blipFill>
      <xdr:spPr>
        <a:xfrm>
          <a:off x="23020655" y="533400"/>
          <a:ext cx="177165" cy="149860"/>
        </a:xfrm>
        <a:prstGeom prst="rect">
          <a:avLst/>
        </a:prstGeom>
        <a:noFill/>
        <a:ln w="9525">
          <a:noFill/>
        </a:ln>
      </xdr:spPr>
    </xdr:pic>
    <xdr:clientData/>
  </xdr:twoCellAnchor>
  <xdr:twoCellAnchor editAs="oneCell">
    <xdr:from>
      <xdr:col>26</xdr:col>
      <xdr:colOff>0</xdr:colOff>
      <xdr:row>1</xdr:row>
      <xdr:rowOff>0</xdr:rowOff>
    </xdr:from>
    <xdr:to>
      <xdr:col>26</xdr:col>
      <xdr:colOff>177165</xdr:colOff>
      <xdr:row>1</xdr:row>
      <xdr:rowOff>177800</xdr:rowOff>
    </xdr:to>
    <xdr:pic>
      <xdr:nvPicPr>
        <xdr:cNvPr id="176" name="图片 41" descr="clipboard/drawings/NULL"/>
        <xdr:cNvPicPr>
          <a:picLocks noChangeAspect="1"/>
        </xdr:cNvPicPr>
      </xdr:nvPicPr>
      <xdr:blipFill>
        <a:blip r:embed="rId1" r:link="rId2"/>
        <a:stretch>
          <a:fillRect/>
        </a:stretch>
      </xdr:blipFill>
      <xdr:spPr>
        <a:xfrm>
          <a:off x="23020655" y="533400"/>
          <a:ext cx="177165" cy="177800"/>
        </a:xfrm>
        <a:prstGeom prst="rect">
          <a:avLst/>
        </a:prstGeom>
        <a:noFill/>
        <a:ln w="9525">
          <a:noFill/>
        </a:ln>
      </xdr:spPr>
    </xdr:pic>
    <xdr:clientData/>
  </xdr:twoCellAnchor>
  <xdr:twoCellAnchor editAs="oneCell">
    <xdr:from>
      <xdr:col>26</xdr:col>
      <xdr:colOff>0</xdr:colOff>
      <xdr:row>1</xdr:row>
      <xdr:rowOff>0</xdr:rowOff>
    </xdr:from>
    <xdr:to>
      <xdr:col>26</xdr:col>
      <xdr:colOff>177165</xdr:colOff>
      <xdr:row>1</xdr:row>
      <xdr:rowOff>133350</xdr:rowOff>
    </xdr:to>
    <xdr:pic>
      <xdr:nvPicPr>
        <xdr:cNvPr id="412" name="图片 41" descr="clipboard/drawings/NULL"/>
        <xdr:cNvPicPr>
          <a:picLocks noChangeAspect="1"/>
        </xdr:cNvPicPr>
      </xdr:nvPicPr>
      <xdr:blipFill>
        <a:blip r:embed="rId1" r:link="rId2"/>
        <a:stretch>
          <a:fillRect/>
        </a:stretch>
      </xdr:blipFill>
      <xdr:spPr>
        <a:xfrm>
          <a:off x="23020655" y="533400"/>
          <a:ext cx="177165" cy="133350"/>
        </a:xfrm>
        <a:prstGeom prst="rect">
          <a:avLst/>
        </a:prstGeom>
        <a:noFill/>
        <a:ln w="9525">
          <a:noFill/>
        </a:ln>
      </xdr:spPr>
    </xdr:pic>
    <xdr:clientData/>
  </xdr:twoCellAnchor>
  <xdr:twoCellAnchor editAs="oneCell">
    <xdr:from>
      <xdr:col>3</xdr:col>
      <xdr:colOff>142240</xdr:colOff>
      <xdr:row>1</xdr:row>
      <xdr:rowOff>0</xdr:rowOff>
    </xdr:from>
    <xdr:to>
      <xdr:col>3</xdr:col>
      <xdr:colOff>320675</xdr:colOff>
      <xdr:row>1</xdr:row>
      <xdr:rowOff>167005</xdr:rowOff>
    </xdr:to>
    <xdr:pic>
      <xdr:nvPicPr>
        <xdr:cNvPr id="580" name="图片 41" descr="clipboard/drawings/NULL"/>
        <xdr:cNvPicPr>
          <a:picLocks noChangeAspect="1"/>
        </xdr:cNvPicPr>
      </xdr:nvPicPr>
      <xdr:blipFill>
        <a:blip r:embed="rId1" r:link="rId2"/>
        <a:stretch>
          <a:fillRect/>
        </a:stretch>
      </xdr:blipFill>
      <xdr:spPr>
        <a:xfrm>
          <a:off x="2028825" y="533400"/>
          <a:ext cx="178435" cy="167005"/>
        </a:xfrm>
        <a:prstGeom prst="rect">
          <a:avLst/>
        </a:prstGeom>
        <a:noFill/>
        <a:ln w="9525">
          <a:noFill/>
        </a:ln>
      </xdr:spPr>
    </xdr:pic>
    <xdr:clientData/>
  </xdr:twoCellAnchor>
  <xdr:twoCellAnchor editAs="oneCell">
    <xdr:from>
      <xdr:col>3</xdr:col>
      <xdr:colOff>75565</xdr:colOff>
      <xdr:row>1</xdr:row>
      <xdr:rowOff>0</xdr:rowOff>
    </xdr:from>
    <xdr:to>
      <xdr:col>3</xdr:col>
      <xdr:colOff>254000</xdr:colOff>
      <xdr:row>1</xdr:row>
      <xdr:rowOff>488950</xdr:rowOff>
    </xdr:to>
    <xdr:pic>
      <xdr:nvPicPr>
        <xdr:cNvPr id="581" name="图片 41" descr="clipboard/drawings/NULL"/>
        <xdr:cNvPicPr>
          <a:picLocks noChangeAspect="1"/>
        </xdr:cNvPicPr>
      </xdr:nvPicPr>
      <xdr:blipFill>
        <a:blip r:embed="rId1" r:link="rId2"/>
        <a:stretch>
          <a:fillRect/>
        </a:stretch>
      </xdr:blipFill>
      <xdr:spPr>
        <a:xfrm>
          <a:off x="1962150" y="533400"/>
          <a:ext cx="178435" cy="4889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9"/>
  <sheetViews>
    <sheetView tabSelected="1" zoomScale="70" zoomScaleNormal="70" workbookViewId="0">
      <pane ySplit="5" topLeftCell="A9" activePane="bottomLeft" state="frozen"/>
      <selection/>
      <selection pane="bottomLeft" activeCell="I10" sqref="I10"/>
    </sheetView>
  </sheetViews>
  <sheetFormatPr defaultColWidth="8.89166666666667" defaultRowHeight="13.5"/>
  <cols>
    <col min="1" max="1" width="5.25" style="3" customWidth="1"/>
    <col min="2" max="2" width="8.89166666666667" style="3"/>
    <col min="3" max="3" width="10.6166666666667" style="3" customWidth="1"/>
    <col min="4" max="4" width="8.89166666666667" style="3"/>
    <col min="5" max="6" width="8.89166666666667" style="4"/>
    <col min="7" max="7" width="17.9166666666667" style="3" customWidth="1"/>
    <col min="8" max="8" width="8.89166666666667" style="3"/>
    <col min="9" max="9" width="37.5" style="5" customWidth="1"/>
    <col min="10" max="10" width="12.6666666666667" style="6" customWidth="1"/>
    <col min="11" max="11" width="8.89166666666667" style="6"/>
    <col min="12" max="17" width="8.89166666666667" style="4"/>
    <col min="18" max="18" width="8.89166666666667" style="6"/>
    <col min="19" max="20" width="8.89166666666667" style="3"/>
    <col min="21" max="24" width="8.89166666666667" style="5"/>
    <col min="25" max="25" width="11.4083333333333" style="6" customWidth="1"/>
    <col min="26" max="26" width="37.8083333333333" style="7" customWidth="1"/>
    <col min="27" max="27" width="35.775" style="7" customWidth="1"/>
  </cols>
  <sheetData>
    <row r="1" ht="42" customHeight="1" spans="1:2">
      <c r="A1" s="8" t="s">
        <v>0</v>
      </c>
      <c r="B1" s="8"/>
    </row>
    <row r="2" s="1" customFormat="1" ht="63" customHeight="1" spans="1:27">
      <c r="A2" s="9" t="s">
        <v>1</v>
      </c>
      <c r="B2" s="9"/>
      <c r="C2" s="9"/>
      <c r="D2" s="9"/>
      <c r="E2" s="9"/>
      <c r="F2" s="9"/>
      <c r="G2" s="9"/>
      <c r="H2" s="9"/>
      <c r="I2" s="9"/>
      <c r="J2" s="9"/>
      <c r="K2" s="9"/>
      <c r="L2" s="9"/>
      <c r="M2" s="9"/>
      <c r="N2" s="9"/>
      <c r="O2" s="9"/>
      <c r="P2" s="9"/>
      <c r="Q2" s="9"/>
      <c r="R2" s="9"/>
      <c r="S2" s="9"/>
      <c r="T2" s="9"/>
      <c r="U2" s="9"/>
      <c r="V2" s="9"/>
      <c r="W2" s="9"/>
      <c r="X2" s="9"/>
      <c r="Y2" s="9"/>
      <c r="Z2" s="27"/>
      <c r="AA2" s="27"/>
    </row>
    <row r="3" s="1" customFormat="1" ht="27" customHeight="1" spans="1:27">
      <c r="A3" s="10" t="s">
        <v>2</v>
      </c>
      <c r="B3" s="10" t="s">
        <v>3</v>
      </c>
      <c r="C3" s="10" t="s">
        <v>4</v>
      </c>
      <c r="D3" s="10" t="s">
        <v>5</v>
      </c>
      <c r="E3" s="10" t="s">
        <v>6</v>
      </c>
      <c r="F3" s="10" t="s">
        <v>7</v>
      </c>
      <c r="G3" s="10" t="s">
        <v>8</v>
      </c>
      <c r="H3" s="10" t="s">
        <v>9</v>
      </c>
      <c r="I3" s="10" t="s">
        <v>10</v>
      </c>
      <c r="J3" s="10" t="s">
        <v>11</v>
      </c>
      <c r="K3" s="10" t="s">
        <v>12</v>
      </c>
      <c r="L3" s="10"/>
      <c r="M3" s="10"/>
      <c r="N3" s="10"/>
      <c r="O3" s="10"/>
      <c r="P3" s="10" t="s">
        <v>13</v>
      </c>
      <c r="Q3" s="19" t="s">
        <v>14</v>
      </c>
      <c r="R3" s="10" t="s">
        <v>15</v>
      </c>
      <c r="S3" s="20" t="s">
        <v>16</v>
      </c>
      <c r="T3" s="21"/>
      <c r="U3" s="21"/>
      <c r="V3" s="21"/>
      <c r="W3" s="22"/>
      <c r="X3" s="10" t="s">
        <v>17</v>
      </c>
      <c r="Y3" s="10" t="s">
        <v>18</v>
      </c>
      <c r="Z3" s="10" t="s">
        <v>19</v>
      </c>
      <c r="AA3" s="10" t="s">
        <v>20</v>
      </c>
    </row>
    <row r="4" s="1" customFormat="1" ht="27" customHeight="1" spans="1:27">
      <c r="A4" s="10"/>
      <c r="B4" s="10"/>
      <c r="C4" s="10"/>
      <c r="D4" s="10"/>
      <c r="E4" s="10"/>
      <c r="F4" s="10"/>
      <c r="G4" s="10"/>
      <c r="H4" s="10"/>
      <c r="I4" s="10"/>
      <c r="J4" s="10"/>
      <c r="K4" s="10"/>
      <c r="L4" s="10"/>
      <c r="M4" s="10"/>
      <c r="N4" s="10"/>
      <c r="O4" s="10"/>
      <c r="P4" s="10"/>
      <c r="Q4" s="23"/>
      <c r="R4" s="10"/>
      <c r="S4" s="20" t="s">
        <v>21</v>
      </c>
      <c r="T4" s="21"/>
      <c r="U4" s="22"/>
      <c r="V4" s="20" t="s">
        <v>22</v>
      </c>
      <c r="W4" s="22"/>
      <c r="X4" s="10"/>
      <c r="Y4" s="10"/>
      <c r="Z4" s="10"/>
      <c r="AA4" s="10"/>
    </row>
    <row r="5" s="1" customFormat="1" ht="40.5" spans="1:27">
      <c r="A5" s="10"/>
      <c r="B5" s="10"/>
      <c r="C5" s="10"/>
      <c r="D5" s="10"/>
      <c r="E5" s="10"/>
      <c r="F5" s="10"/>
      <c r="G5" s="10"/>
      <c r="H5" s="10"/>
      <c r="I5" s="10"/>
      <c r="J5" s="10"/>
      <c r="K5" s="10" t="s">
        <v>23</v>
      </c>
      <c r="L5" s="10" t="s">
        <v>24</v>
      </c>
      <c r="M5" s="10" t="s">
        <v>25</v>
      </c>
      <c r="N5" s="10" t="s">
        <v>3</v>
      </c>
      <c r="O5" s="10" t="s">
        <v>4</v>
      </c>
      <c r="P5" s="10"/>
      <c r="Q5" s="24"/>
      <c r="R5" s="10"/>
      <c r="S5" s="10" t="s">
        <v>23</v>
      </c>
      <c r="T5" s="10" t="s">
        <v>26</v>
      </c>
      <c r="U5" s="10" t="s">
        <v>27</v>
      </c>
      <c r="V5" s="10" t="s">
        <v>23</v>
      </c>
      <c r="W5" s="10" t="s">
        <v>28</v>
      </c>
      <c r="X5" s="10"/>
      <c r="Y5" s="10"/>
      <c r="Z5" s="10"/>
      <c r="AA5" s="10"/>
    </row>
    <row r="6" s="2" customFormat="1" ht="160" customHeight="1" spans="1:27">
      <c r="A6" s="11">
        <v>1</v>
      </c>
      <c r="B6" s="11" t="s">
        <v>29</v>
      </c>
      <c r="C6" s="12" t="s">
        <v>30</v>
      </c>
      <c r="D6" s="12" t="s">
        <v>31</v>
      </c>
      <c r="E6" s="11" t="s">
        <v>32</v>
      </c>
      <c r="F6" s="13" t="s">
        <v>33</v>
      </c>
      <c r="G6" s="11" t="s">
        <v>34</v>
      </c>
      <c r="H6" s="11" t="s">
        <v>35</v>
      </c>
      <c r="I6" s="16" t="s">
        <v>36</v>
      </c>
      <c r="J6" s="13">
        <v>491</v>
      </c>
      <c r="K6" s="13">
        <v>491</v>
      </c>
      <c r="L6" s="11"/>
      <c r="M6" s="13">
        <v>491</v>
      </c>
      <c r="N6" s="11"/>
      <c r="O6" s="11"/>
      <c r="P6" s="12" t="s">
        <v>37</v>
      </c>
      <c r="Q6" s="16" t="s">
        <v>38</v>
      </c>
      <c r="R6" s="11" t="s">
        <v>39</v>
      </c>
      <c r="S6" s="11">
        <v>1</v>
      </c>
      <c r="T6" s="11"/>
      <c r="U6" s="2">
        <v>1</v>
      </c>
      <c r="V6" s="11">
        <v>470</v>
      </c>
      <c r="W6" s="11">
        <v>41</v>
      </c>
      <c r="X6" s="25" t="s">
        <v>40</v>
      </c>
      <c r="Y6" s="11" t="s">
        <v>41</v>
      </c>
      <c r="Z6" s="16" t="s">
        <v>42</v>
      </c>
      <c r="AA6" s="16" t="s">
        <v>43</v>
      </c>
    </row>
    <row r="7" s="2" customFormat="1" ht="144" customHeight="1" spans="1:27">
      <c r="A7" s="11">
        <v>2</v>
      </c>
      <c r="B7" s="11" t="s">
        <v>29</v>
      </c>
      <c r="C7" s="12" t="s">
        <v>30</v>
      </c>
      <c r="D7" s="12" t="s">
        <v>31</v>
      </c>
      <c r="E7" s="14" t="s">
        <v>44</v>
      </c>
      <c r="F7" s="14" t="s">
        <v>45</v>
      </c>
      <c r="G7" s="11" t="s">
        <v>46</v>
      </c>
      <c r="H7" s="11" t="s">
        <v>47</v>
      </c>
      <c r="I7" s="17" t="s">
        <v>48</v>
      </c>
      <c r="J7" s="13">
        <v>395</v>
      </c>
      <c r="K7" s="13">
        <v>395</v>
      </c>
      <c r="L7" s="11"/>
      <c r="M7" s="13">
        <v>395</v>
      </c>
      <c r="N7" s="11"/>
      <c r="O7" s="11"/>
      <c r="P7" s="11" t="s">
        <v>37</v>
      </c>
      <c r="Q7" s="11" t="s">
        <v>38</v>
      </c>
      <c r="R7" s="11" t="s">
        <v>49</v>
      </c>
      <c r="S7" s="13">
        <v>1</v>
      </c>
      <c r="T7" s="13"/>
      <c r="U7" s="13">
        <v>1</v>
      </c>
      <c r="V7" s="11">
        <v>679</v>
      </c>
      <c r="W7" s="11">
        <v>46</v>
      </c>
      <c r="X7" s="11" t="s">
        <v>40</v>
      </c>
      <c r="Y7" s="11" t="s">
        <v>41</v>
      </c>
      <c r="Z7" s="16" t="s">
        <v>50</v>
      </c>
      <c r="AA7" s="16" t="s">
        <v>51</v>
      </c>
    </row>
    <row r="8" s="2" customFormat="1" ht="130" customHeight="1" spans="1:27">
      <c r="A8" s="11">
        <v>3</v>
      </c>
      <c r="B8" s="11" t="s">
        <v>29</v>
      </c>
      <c r="C8" s="12" t="s">
        <v>30</v>
      </c>
      <c r="D8" s="12" t="s">
        <v>31</v>
      </c>
      <c r="E8" s="11" t="s">
        <v>32</v>
      </c>
      <c r="F8" s="13" t="s">
        <v>33</v>
      </c>
      <c r="G8" s="11" t="s">
        <v>52</v>
      </c>
      <c r="H8" s="11" t="s">
        <v>35</v>
      </c>
      <c r="I8" s="16" t="s">
        <v>53</v>
      </c>
      <c r="J8" s="13">
        <v>325</v>
      </c>
      <c r="K8" s="13">
        <v>325</v>
      </c>
      <c r="L8" s="11">
        <v>70</v>
      </c>
      <c r="M8" s="13">
        <v>255</v>
      </c>
      <c r="N8" s="11"/>
      <c r="O8" s="11"/>
      <c r="P8" s="11" t="s">
        <v>37</v>
      </c>
      <c r="Q8" s="11" t="s">
        <v>38</v>
      </c>
      <c r="R8" s="11" t="s">
        <v>39</v>
      </c>
      <c r="S8" s="11">
        <v>1</v>
      </c>
      <c r="T8" s="11"/>
      <c r="U8" s="11">
        <v>1</v>
      </c>
      <c r="V8" s="11">
        <v>470</v>
      </c>
      <c r="W8" s="11">
        <v>41</v>
      </c>
      <c r="X8" s="11" t="s">
        <v>40</v>
      </c>
      <c r="Y8" s="11" t="s">
        <v>41</v>
      </c>
      <c r="Z8" s="16" t="s">
        <v>54</v>
      </c>
      <c r="AA8" s="16" t="s">
        <v>55</v>
      </c>
    </row>
    <row r="9" s="2" customFormat="1" ht="137" customHeight="1" spans="1:27">
      <c r="A9" s="11">
        <v>4</v>
      </c>
      <c r="B9" s="11" t="s">
        <v>29</v>
      </c>
      <c r="C9" s="12" t="s">
        <v>30</v>
      </c>
      <c r="D9" s="12" t="s">
        <v>31</v>
      </c>
      <c r="E9" s="11" t="s">
        <v>56</v>
      </c>
      <c r="F9" s="11" t="s">
        <v>57</v>
      </c>
      <c r="G9" s="11" t="s">
        <v>58</v>
      </c>
      <c r="H9" s="11" t="s">
        <v>59</v>
      </c>
      <c r="I9" s="18" t="s">
        <v>60</v>
      </c>
      <c r="J9" s="13">
        <v>58</v>
      </c>
      <c r="K9" s="13">
        <v>58</v>
      </c>
      <c r="L9" s="11"/>
      <c r="M9" s="13">
        <v>58</v>
      </c>
      <c r="N9" s="11"/>
      <c r="O9" s="11"/>
      <c r="P9" s="11" t="s">
        <v>37</v>
      </c>
      <c r="Q9" s="11" t="s">
        <v>61</v>
      </c>
      <c r="R9" s="11" t="s">
        <v>39</v>
      </c>
      <c r="S9" s="11">
        <v>1</v>
      </c>
      <c r="T9" s="11"/>
      <c r="U9" s="11">
        <v>1</v>
      </c>
      <c r="V9" s="11">
        <v>2998</v>
      </c>
      <c r="W9" s="11">
        <v>123</v>
      </c>
      <c r="X9" s="11" t="s">
        <v>40</v>
      </c>
      <c r="Y9" s="11" t="s">
        <v>41</v>
      </c>
      <c r="Z9" s="16" t="s">
        <v>62</v>
      </c>
      <c r="AA9" s="16" t="s">
        <v>63</v>
      </c>
    </row>
    <row r="10" s="2" customFormat="1" ht="135" customHeight="1" spans="1:27">
      <c r="A10" s="11">
        <v>5</v>
      </c>
      <c r="B10" s="11" t="s">
        <v>29</v>
      </c>
      <c r="C10" s="12" t="s">
        <v>30</v>
      </c>
      <c r="D10" s="12" t="s">
        <v>31</v>
      </c>
      <c r="E10" s="11" t="s">
        <v>56</v>
      </c>
      <c r="F10" s="11" t="s">
        <v>57</v>
      </c>
      <c r="G10" s="11" t="s">
        <v>64</v>
      </c>
      <c r="H10" s="11" t="s">
        <v>65</v>
      </c>
      <c r="I10" s="18" t="s">
        <v>66</v>
      </c>
      <c r="J10" s="11">
        <v>85</v>
      </c>
      <c r="K10" s="11">
        <v>85</v>
      </c>
      <c r="L10" s="11"/>
      <c r="M10" s="11">
        <v>85</v>
      </c>
      <c r="N10" s="11"/>
      <c r="O10" s="11"/>
      <c r="P10" s="11" t="s">
        <v>37</v>
      </c>
      <c r="Q10" s="11" t="s">
        <v>61</v>
      </c>
      <c r="R10" s="11" t="s">
        <v>39</v>
      </c>
      <c r="S10" s="11">
        <v>7</v>
      </c>
      <c r="T10" s="11"/>
      <c r="U10" s="11">
        <v>7</v>
      </c>
      <c r="V10" s="11">
        <v>492</v>
      </c>
      <c r="W10" s="11">
        <v>492</v>
      </c>
      <c r="X10" s="11" t="s">
        <v>40</v>
      </c>
      <c r="Y10" s="11" t="s">
        <v>41</v>
      </c>
      <c r="Z10" s="16" t="s">
        <v>67</v>
      </c>
      <c r="AA10" s="16" t="s">
        <v>68</v>
      </c>
    </row>
    <row r="11" s="2" customFormat="1" ht="80" customHeight="1" spans="1:27">
      <c r="A11" s="11">
        <v>6</v>
      </c>
      <c r="B11" s="11" t="s">
        <v>29</v>
      </c>
      <c r="C11" s="12" t="s">
        <v>30</v>
      </c>
      <c r="D11" s="12" t="s">
        <v>69</v>
      </c>
      <c r="E11" s="11" t="s">
        <v>70</v>
      </c>
      <c r="F11" s="13" t="s">
        <v>70</v>
      </c>
      <c r="G11" s="11" t="s">
        <v>71</v>
      </c>
      <c r="H11" s="11" t="s">
        <v>72</v>
      </c>
      <c r="I11" s="17" t="s">
        <v>73</v>
      </c>
      <c r="J11" s="13">
        <v>110</v>
      </c>
      <c r="K11" s="13">
        <v>110</v>
      </c>
      <c r="L11" s="11"/>
      <c r="M11" s="13">
        <v>110</v>
      </c>
      <c r="N11" s="11"/>
      <c r="O11" s="11"/>
      <c r="P11" s="11" t="s">
        <v>37</v>
      </c>
      <c r="Q11" s="11" t="s">
        <v>38</v>
      </c>
      <c r="R11" s="11" t="s">
        <v>39</v>
      </c>
      <c r="S11" s="13">
        <v>1</v>
      </c>
      <c r="T11" s="13"/>
      <c r="U11" s="13">
        <v>1</v>
      </c>
      <c r="V11" s="13">
        <v>328</v>
      </c>
      <c r="W11" s="13">
        <v>43</v>
      </c>
      <c r="X11" s="11" t="s">
        <v>40</v>
      </c>
      <c r="Y11" s="11" t="s">
        <v>41</v>
      </c>
      <c r="Z11" s="16" t="s">
        <v>74</v>
      </c>
      <c r="AA11" s="16" t="s">
        <v>75</v>
      </c>
    </row>
    <row r="12" s="2" customFormat="1" ht="88" customHeight="1" spans="1:27">
      <c r="A12" s="11">
        <v>7</v>
      </c>
      <c r="B12" s="11" t="s">
        <v>29</v>
      </c>
      <c r="C12" s="12" t="s">
        <v>30</v>
      </c>
      <c r="D12" s="12" t="s">
        <v>69</v>
      </c>
      <c r="E12" s="11" t="s">
        <v>70</v>
      </c>
      <c r="F12" s="13" t="s">
        <v>70</v>
      </c>
      <c r="G12" s="11" t="s">
        <v>76</v>
      </c>
      <c r="H12" s="11" t="s">
        <v>35</v>
      </c>
      <c r="I12" s="16" t="s">
        <v>77</v>
      </c>
      <c r="J12" s="13">
        <v>50</v>
      </c>
      <c r="K12" s="13">
        <v>50</v>
      </c>
      <c r="L12" s="11"/>
      <c r="M12" s="13">
        <v>50</v>
      </c>
      <c r="N12" s="11"/>
      <c r="O12" s="11"/>
      <c r="P12" s="12" t="s">
        <v>37</v>
      </c>
      <c r="Q12" s="16" t="s">
        <v>39</v>
      </c>
      <c r="R12" s="13">
        <v>1</v>
      </c>
      <c r="S12" s="13"/>
      <c r="T12" s="13">
        <v>1</v>
      </c>
      <c r="U12" s="11">
        <v>1</v>
      </c>
      <c r="V12" s="11">
        <v>470</v>
      </c>
      <c r="W12" s="11">
        <v>470</v>
      </c>
      <c r="X12" s="11" t="s">
        <v>40</v>
      </c>
      <c r="Y12" s="11" t="s">
        <v>41</v>
      </c>
      <c r="Z12" s="16" t="s">
        <v>78</v>
      </c>
      <c r="AA12" s="16" t="s">
        <v>75</v>
      </c>
    </row>
    <row r="13" s="2" customFormat="1" ht="114" customHeight="1" spans="1:27">
      <c r="A13" s="11">
        <v>8</v>
      </c>
      <c r="B13" s="11" t="s">
        <v>29</v>
      </c>
      <c r="C13" s="12" t="s">
        <v>30</v>
      </c>
      <c r="D13" s="12" t="s">
        <v>79</v>
      </c>
      <c r="E13" s="14" t="s">
        <v>80</v>
      </c>
      <c r="F13" s="14" t="s">
        <v>80</v>
      </c>
      <c r="G13" s="11" t="s">
        <v>81</v>
      </c>
      <c r="H13" s="11" t="s">
        <v>30</v>
      </c>
      <c r="I13" s="17" t="s">
        <v>82</v>
      </c>
      <c r="J13" s="13">
        <v>20</v>
      </c>
      <c r="K13" s="13">
        <v>20</v>
      </c>
      <c r="L13" s="11"/>
      <c r="M13" s="13">
        <v>20</v>
      </c>
      <c r="N13" s="11"/>
      <c r="O13" s="11"/>
      <c r="P13" s="11" t="s">
        <v>37</v>
      </c>
      <c r="Q13" s="11" t="s">
        <v>61</v>
      </c>
      <c r="R13" s="11" t="s">
        <v>83</v>
      </c>
      <c r="S13" s="11">
        <v>7</v>
      </c>
      <c r="T13" s="11"/>
      <c r="U13" s="11">
        <v>7</v>
      </c>
      <c r="V13" s="11">
        <v>304</v>
      </c>
      <c r="W13" s="11">
        <v>304</v>
      </c>
      <c r="X13" s="11" t="s">
        <v>40</v>
      </c>
      <c r="Y13" s="11" t="s">
        <v>41</v>
      </c>
      <c r="Z13" s="16" t="s">
        <v>84</v>
      </c>
      <c r="AA13" s="16" t="s">
        <v>85</v>
      </c>
    </row>
    <row r="14" s="2" customFormat="1" ht="133" customHeight="1" spans="1:27">
      <c r="A14" s="11">
        <v>9</v>
      </c>
      <c r="B14" s="11" t="s">
        <v>29</v>
      </c>
      <c r="C14" s="12" t="s">
        <v>30</v>
      </c>
      <c r="D14" s="12" t="s">
        <v>31</v>
      </c>
      <c r="E14" s="14" t="s">
        <v>44</v>
      </c>
      <c r="F14" s="14" t="s">
        <v>33</v>
      </c>
      <c r="G14" s="11" t="s">
        <v>86</v>
      </c>
      <c r="H14" s="11" t="s">
        <v>87</v>
      </c>
      <c r="I14" s="17" t="s">
        <v>88</v>
      </c>
      <c r="J14" s="13">
        <v>161</v>
      </c>
      <c r="K14" s="13">
        <v>161</v>
      </c>
      <c r="L14" s="11">
        <v>70</v>
      </c>
      <c r="M14" s="13">
        <v>91</v>
      </c>
      <c r="N14" s="11"/>
      <c r="O14" s="11"/>
      <c r="P14" s="11" t="s">
        <v>89</v>
      </c>
      <c r="Q14" s="11" t="s">
        <v>38</v>
      </c>
      <c r="R14" s="11" t="s">
        <v>39</v>
      </c>
      <c r="S14" s="11">
        <v>1</v>
      </c>
      <c r="T14" s="11"/>
      <c r="U14" s="11">
        <v>1</v>
      </c>
      <c r="V14" s="11">
        <v>679</v>
      </c>
      <c r="W14" s="11">
        <v>43</v>
      </c>
      <c r="X14" s="11" t="s">
        <v>40</v>
      </c>
      <c r="Y14" s="11" t="s">
        <v>41</v>
      </c>
      <c r="Z14" s="16" t="s">
        <v>90</v>
      </c>
      <c r="AA14" s="16" t="s">
        <v>91</v>
      </c>
    </row>
    <row r="15" s="2" customFormat="1" ht="173" customHeight="1" spans="1:27">
      <c r="A15" s="11">
        <v>10</v>
      </c>
      <c r="B15" s="11" t="s">
        <v>29</v>
      </c>
      <c r="C15" s="12" t="s">
        <v>30</v>
      </c>
      <c r="D15" s="12" t="s">
        <v>92</v>
      </c>
      <c r="E15" s="14" t="s">
        <v>32</v>
      </c>
      <c r="F15" s="14" t="s">
        <v>33</v>
      </c>
      <c r="G15" s="11" t="s">
        <v>93</v>
      </c>
      <c r="H15" s="11" t="s">
        <v>94</v>
      </c>
      <c r="I15" s="17" t="s">
        <v>95</v>
      </c>
      <c r="J15" s="13">
        <v>58</v>
      </c>
      <c r="K15" s="13">
        <v>58</v>
      </c>
      <c r="L15" s="11">
        <v>58</v>
      </c>
      <c r="M15" s="13"/>
      <c r="N15" s="11"/>
      <c r="O15" s="11"/>
      <c r="P15" s="11" t="s">
        <v>89</v>
      </c>
      <c r="Q15" s="11" t="s">
        <v>89</v>
      </c>
      <c r="R15" s="11" t="s">
        <v>96</v>
      </c>
      <c r="S15" s="11">
        <v>1</v>
      </c>
      <c r="T15" s="11"/>
      <c r="U15" s="11">
        <v>1</v>
      </c>
      <c r="V15" s="11">
        <v>470</v>
      </c>
      <c r="W15" s="11">
        <v>41</v>
      </c>
      <c r="X15" s="11" t="s">
        <v>40</v>
      </c>
      <c r="Y15" s="11" t="s">
        <v>41</v>
      </c>
      <c r="Z15" s="16" t="s">
        <v>97</v>
      </c>
      <c r="AA15" s="16" t="s">
        <v>98</v>
      </c>
    </row>
    <row r="16" s="2" customFormat="1" ht="138" customHeight="1" spans="1:27">
      <c r="A16" s="11">
        <v>11</v>
      </c>
      <c r="B16" s="11" t="s">
        <v>29</v>
      </c>
      <c r="C16" s="12" t="s">
        <v>30</v>
      </c>
      <c r="D16" s="12" t="s">
        <v>92</v>
      </c>
      <c r="E16" s="14" t="s">
        <v>32</v>
      </c>
      <c r="F16" s="14" t="s">
        <v>33</v>
      </c>
      <c r="G16" s="11" t="s">
        <v>99</v>
      </c>
      <c r="H16" s="11" t="s">
        <v>72</v>
      </c>
      <c r="I16" s="17" t="s">
        <v>100</v>
      </c>
      <c r="J16" s="13">
        <v>56</v>
      </c>
      <c r="K16" s="13">
        <v>56</v>
      </c>
      <c r="L16" s="11"/>
      <c r="M16" s="13">
        <v>56</v>
      </c>
      <c r="N16" s="11"/>
      <c r="O16" s="11"/>
      <c r="P16" s="11" t="s">
        <v>89</v>
      </c>
      <c r="Q16" s="11" t="s">
        <v>89</v>
      </c>
      <c r="R16" s="11" t="s">
        <v>96</v>
      </c>
      <c r="S16" s="11">
        <v>1</v>
      </c>
      <c r="T16" s="11"/>
      <c r="U16" s="11">
        <v>1</v>
      </c>
      <c r="V16" s="11">
        <v>470</v>
      </c>
      <c r="W16" s="11">
        <v>41</v>
      </c>
      <c r="X16" s="11" t="s">
        <v>40</v>
      </c>
      <c r="Y16" s="11" t="s">
        <v>41</v>
      </c>
      <c r="Z16" s="16" t="s">
        <v>101</v>
      </c>
      <c r="AA16" s="16" t="s">
        <v>102</v>
      </c>
    </row>
    <row r="17" s="2" customFormat="1" ht="99" customHeight="1" spans="1:27">
      <c r="A17" s="11">
        <v>12</v>
      </c>
      <c r="B17" s="11" t="s">
        <v>29</v>
      </c>
      <c r="C17" s="12" t="s">
        <v>30</v>
      </c>
      <c r="D17" s="12" t="s">
        <v>103</v>
      </c>
      <c r="E17" s="14" t="s">
        <v>104</v>
      </c>
      <c r="F17" s="14" t="s">
        <v>104</v>
      </c>
      <c r="G17" s="11" t="s">
        <v>105</v>
      </c>
      <c r="H17" s="11" t="s">
        <v>30</v>
      </c>
      <c r="I17" s="17" t="s">
        <v>106</v>
      </c>
      <c r="J17" s="13">
        <v>25</v>
      </c>
      <c r="K17" s="13">
        <v>25</v>
      </c>
      <c r="L17" s="11"/>
      <c r="M17" s="13">
        <v>25</v>
      </c>
      <c r="N17" s="11"/>
      <c r="O17" s="11"/>
      <c r="P17" s="11" t="s">
        <v>89</v>
      </c>
      <c r="Q17" s="11" t="s">
        <v>89</v>
      </c>
      <c r="R17" s="11" t="s">
        <v>96</v>
      </c>
      <c r="S17" s="11">
        <v>5</v>
      </c>
      <c r="T17" s="11"/>
      <c r="U17" s="11">
        <v>5</v>
      </c>
      <c r="V17" s="11">
        <v>363</v>
      </c>
      <c r="W17" s="11">
        <v>363</v>
      </c>
      <c r="X17" s="11" t="s">
        <v>40</v>
      </c>
      <c r="Y17" s="11" t="s">
        <v>41</v>
      </c>
      <c r="Z17" s="16" t="s">
        <v>107</v>
      </c>
      <c r="AA17" s="16" t="s">
        <v>108</v>
      </c>
    </row>
    <row r="18" s="2" customFormat="1" ht="100" customHeight="1" spans="1:27">
      <c r="A18" s="11">
        <v>13</v>
      </c>
      <c r="B18" s="11" t="s">
        <v>29</v>
      </c>
      <c r="C18" s="12" t="s">
        <v>30</v>
      </c>
      <c r="D18" s="12" t="s">
        <v>33</v>
      </c>
      <c r="E18" s="14" t="s">
        <v>109</v>
      </c>
      <c r="F18" s="14" t="s">
        <v>109</v>
      </c>
      <c r="G18" s="11" t="s">
        <v>110</v>
      </c>
      <c r="H18" s="11" t="s">
        <v>111</v>
      </c>
      <c r="I18" s="17" t="s">
        <v>112</v>
      </c>
      <c r="J18" s="13">
        <v>3</v>
      </c>
      <c r="K18" s="13">
        <v>3</v>
      </c>
      <c r="L18" s="11"/>
      <c r="M18" s="13">
        <v>3</v>
      </c>
      <c r="N18" s="11"/>
      <c r="O18" s="11"/>
      <c r="P18" s="11" t="s">
        <v>89</v>
      </c>
      <c r="Q18" s="11" t="s">
        <v>89</v>
      </c>
      <c r="R18" s="11" t="s">
        <v>96</v>
      </c>
      <c r="S18" s="11">
        <v>1</v>
      </c>
      <c r="T18" s="11"/>
      <c r="U18" s="11">
        <v>1</v>
      </c>
      <c r="V18" s="11">
        <v>679</v>
      </c>
      <c r="W18" s="11">
        <v>46</v>
      </c>
      <c r="X18" s="11" t="s">
        <v>40</v>
      </c>
      <c r="Y18" s="11" t="s">
        <v>41</v>
      </c>
      <c r="Z18" s="16" t="s">
        <v>113</v>
      </c>
      <c r="AA18" s="16" t="s">
        <v>114</v>
      </c>
    </row>
    <row r="19" s="1" customFormat="1" ht="49" customHeight="1" spans="1:27">
      <c r="A19" s="15" t="s">
        <v>115</v>
      </c>
      <c r="B19" s="15"/>
      <c r="C19" s="15"/>
      <c r="D19" s="15"/>
      <c r="E19" s="15"/>
      <c r="F19" s="15"/>
      <c r="G19" s="15"/>
      <c r="H19" s="15"/>
      <c r="I19" s="15"/>
      <c r="J19" s="15">
        <f>SUM(J6:J18)</f>
        <v>1837</v>
      </c>
      <c r="K19" s="15">
        <f>SUM(K6:K18)</f>
        <v>1837</v>
      </c>
      <c r="L19" s="15">
        <f>SUM(L6:L18)</f>
        <v>198</v>
      </c>
      <c r="M19" s="15">
        <f>SUM(M6:M18)</f>
        <v>1639</v>
      </c>
      <c r="N19" s="15"/>
      <c r="O19" s="15"/>
      <c r="P19" s="15"/>
      <c r="Q19" s="15"/>
      <c r="R19" s="15"/>
      <c r="S19" s="26"/>
      <c r="T19" s="26"/>
      <c r="U19" s="26"/>
      <c r="V19" s="26"/>
      <c r="W19" s="26"/>
      <c r="X19" s="26"/>
      <c r="Y19" s="15"/>
      <c r="Z19" s="28"/>
      <c r="AA19" s="28"/>
    </row>
  </sheetData>
  <mergeCells count="24">
    <mergeCell ref="A1:B1"/>
    <mergeCell ref="A2:AA2"/>
    <mergeCell ref="K3:O3"/>
    <mergeCell ref="S3:W3"/>
    <mergeCell ref="S4:U4"/>
    <mergeCell ref="V4:W4"/>
    <mergeCell ref="A19:I19"/>
    <mergeCell ref="A3:A5"/>
    <mergeCell ref="B3:B5"/>
    <mergeCell ref="C3:C5"/>
    <mergeCell ref="D3:D5"/>
    <mergeCell ref="E3:E5"/>
    <mergeCell ref="F3:F5"/>
    <mergeCell ref="G3:G5"/>
    <mergeCell ref="H3:H5"/>
    <mergeCell ref="I3:I5"/>
    <mergeCell ref="J3:J5"/>
    <mergeCell ref="P3:P5"/>
    <mergeCell ref="Q3:Q5"/>
    <mergeCell ref="R3:R5"/>
    <mergeCell ref="X3:X5"/>
    <mergeCell ref="Y3:Y5"/>
    <mergeCell ref="Z3:Z5"/>
    <mergeCell ref="AA3:AA5"/>
  </mergeCells>
  <conditionalFormatting sqref="G9">
    <cfRule type="duplicateValues" dxfId="0" priority="1"/>
  </conditionalFormatting>
  <conditionalFormatting sqref="G12">
    <cfRule type="duplicateValues" dxfId="0" priority="7"/>
  </conditionalFormatting>
  <pageMargins left="0.751388888888889" right="0.751388888888889" top="1" bottom="1" header="0.5" footer="0.5"/>
  <pageSetup paperSize="9" scale="3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timle</dc:creator>
  <cp:lastModifiedBy>王彬</cp:lastModifiedBy>
  <dcterms:created xsi:type="dcterms:W3CDTF">2024-09-30T01:30:00Z</dcterms:created>
  <dcterms:modified xsi:type="dcterms:W3CDTF">2025-08-07T08:27:08Z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E1605DA47C0A40A69B77315A45CD86D4_13</vt:lpwstr>
  </property>
  <property fmtid="{D5CDD505-2E9C-101B-9397-08002B2CF9AE}" pid="3" name="KSOProductBuildVer">
    <vt:lpwstr>2052-12.1.0.21915</vt:lpwstr>
  </property>
</Properties>
</file>